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entai.local\fssroot\3010県土整備部\0914美濃土木事務所\非10総務課\04契約担当（河川砂防課）\07 R7.4.1～R8.3.31\R7新規案件\一般（公告日ベース）\070630\河委第河修F号\03_公告\"/>
    </mc:Choice>
  </mc:AlternateContent>
  <xr:revisionPtr revIDLastSave="0" documentId="13_ncr:1_{C647574D-163A-4EC0-B200-D14362292C2C}" xr6:coauthVersionLast="47" xr6:coauthVersionMax="47" xr10:uidLastSave="{00000000-0000-0000-0000-000000000000}"/>
  <bookViews>
    <workbookView xWindow="2796" yWindow="708" windowWidth="17280" windowHeight="9072" tabRatio="805" xr2:uid="{00000000-000D-0000-FFFF-FFFF00000000}"/>
  </bookViews>
  <sheets>
    <sheet name="申請様式2-1～3" sheetId="15" r:id="rId1"/>
  </sheets>
  <definedNames>
    <definedName name="_xlnm.Print_Area" localSheetId="0">'申請様式2-1～3'!$A$1:$K$66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5" l="1"/>
  <c r="J64" i="15"/>
  <c r="J47" i="15"/>
  <c r="J66" i="15" l="1"/>
  <c r="P5" i="15" l="1"/>
  <c r="C48" i="15" l="1"/>
  <c r="C65" i="15" s="1"/>
  <c r="C47" i="15"/>
  <c r="C64" i="15" s="1"/>
  <c r="C46" i="15"/>
  <c r="C63" i="15" s="1"/>
  <c r="T5" i="15" l="1"/>
  <c r="R5" i="15"/>
  <c r="O5" i="15"/>
  <c r="N5" i="15"/>
  <c r="M5" i="15" l="1"/>
  <c r="Q5" i="15"/>
  <c r="S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E6" authorId="0" shapeId="0" xr:uid="{00000000-0006-0000-0400-000001000000}">
      <text>
        <r>
          <rPr>
            <b/>
            <sz val="9"/>
            <color indexed="81"/>
            <rFont val="MS P ゴシック"/>
            <family val="3"/>
            <charset val="128"/>
          </rPr>
          <t>該当する区分欄に、「1」（半角数字）を入力すること。
　※以下同じ</t>
        </r>
        <r>
          <rPr>
            <sz val="9"/>
            <color indexed="81"/>
            <rFont val="MS P ゴシック"/>
            <family val="3"/>
            <charset val="128"/>
          </rPr>
          <t xml:space="preserve">
</t>
        </r>
      </text>
    </comment>
  </commentList>
</comments>
</file>

<file path=xl/sharedStrings.xml><?xml version="1.0" encoding="utf-8"?>
<sst xmlns="http://schemas.openxmlformats.org/spreadsheetml/2006/main" count="108" uniqueCount="90">
  <si>
    <t>災害協定
参加等</t>
    <rPh sb="0" eb="2">
      <t>サイガイ</t>
    </rPh>
    <rPh sb="2" eb="4">
      <t>キョウテイ</t>
    </rPh>
    <rPh sb="5" eb="7">
      <t>サンカ</t>
    </rPh>
    <rPh sb="7" eb="8">
      <t>トウ</t>
    </rPh>
    <phoneticPr fontId="2"/>
  </si>
  <si>
    <t>営業拠点</t>
    <rPh sb="0" eb="2">
      <t>エイギョウ</t>
    </rPh>
    <rPh sb="2" eb="4">
      <t>キョテン</t>
    </rPh>
    <phoneticPr fontId="2"/>
  </si>
  <si>
    <t>継続教育
CPD</t>
    <rPh sb="0" eb="2">
      <t>ケイゾク</t>
    </rPh>
    <rPh sb="2" eb="4">
      <t>キョウイク</t>
    </rPh>
    <phoneticPr fontId="2"/>
  </si>
  <si>
    <t>保有資格</t>
    <rPh sb="0" eb="2">
      <t>ホユウ</t>
    </rPh>
    <rPh sb="2" eb="4">
      <t>シカク</t>
    </rPh>
    <phoneticPr fontId="2"/>
  </si>
  <si>
    <t>同種・類似
業務実績</t>
    <rPh sb="0" eb="2">
      <t>ドウシュ</t>
    </rPh>
    <rPh sb="3" eb="5">
      <t>ルイジ</t>
    </rPh>
    <rPh sb="6" eb="8">
      <t>ギョウム</t>
    </rPh>
    <rPh sb="8" eb="10">
      <t>ジッセキ</t>
    </rPh>
    <phoneticPr fontId="2"/>
  </si>
  <si>
    <t>業務成績
評定点</t>
    <rPh sb="0" eb="2">
      <t>ギョウム</t>
    </rPh>
    <rPh sb="2" eb="4">
      <t>セイセキ</t>
    </rPh>
    <rPh sb="5" eb="7">
      <t>ヒョウテイ</t>
    </rPh>
    <rPh sb="7" eb="8">
      <t>テン</t>
    </rPh>
    <phoneticPr fontId="2"/>
  </si>
  <si>
    <t>品質・
環境配慮</t>
    <rPh sb="0" eb="2">
      <t>ヒンシツ</t>
    </rPh>
    <rPh sb="4" eb="6">
      <t>カンキョウ</t>
    </rPh>
    <rPh sb="6" eb="8">
      <t>ハイリョ</t>
    </rPh>
    <phoneticPr fontId="2"/>
  </si>
  <si>
    <t>地　域　要　件</t>
    <rPh sb="0" eb="1">
      <t>チ</t>
    </rPh>
    <rPh sb="2" eb="3">
      <t>イキ</t>
    </rPh>
    <rPh sb="4" eb="5">
      <t>ヨウ</t>
    </rPh>
    <rPh sb="6" eb="7">
      <t>ケン</t>
    </rPh>
    <phoneticPr fontId="2"/>
  </si>
  <si>
    <t>配置予定技術者の能力</t>
    <phoneticPr fontId="2"/>
  </si>
  <si>
    <t>企　業　能　力</t>
    <rPh sb="0" eb="1">
      <t>クワダ</t>
    </rPh>
    <rPh sb="2" eb="3">
      <t>ギョウ</t>
    </rPh>
    <rPh sb="4" eb="5">
      <t>ノウ</t>
    </rPh>
    <rPh sb="6" eb="7">
      <t>チカラ</t>
    </rPh>
    <phoneticPr fontId="2"/>
  </si>
  <si>
    <t>技　術　評　価　点　の　評　価　項　目　及　び　評　価　点</t>
    <rPh sb="0" eb="1">
      <t>ワザ</t>
    </rPh>
    <rPh sb="2" eb="3">
      <t>ジュツ</t>
    </rPh>
    <rPh sb="4" eb="5">
      <t>ヒョウ</t>
    </rPh>
    <rPh sb="6" eb="7">
      <t>アタイ</t>
    </rPh>
    <rPh sb="8" eb="9">
      <t>テン</t>
    </rPh>
    <phoneticPr fontId="2"/>
  </si>
  <si>
    <t>岐阜県総合評価落札方式　申請様式第２－１号</t>
    <rPh sb="0" eb="3">
      <t>ギフケン</t>
    </rPh>
    <rPh sb="3" eb="5">
      <t>ソウゴウ</t>
    </rPh>
    <rPh sb="5" eb="7">
      <t>ヒョウカ</t>
    </rPh>
    <rPh sb="7" eb="9">
      <t>ラクサツ</t>
    </rPh>
    <rPh sb="9" eb="11">
      <t>ホウシキ</t>
    </rPh>
    <rPh sb="12" eb="14">
      <t>シンセイ</t>
    </rPh>
    <rPh sb="14" eb="16">
      <t>ヨウシキ</t>
    </rPh>
    <rPh sb="16" eb="17">
      <t>ダイ</t>
    </rPh>
    <rPh sb="20" eb="21">
      <t>ゴウ</t>
    </rPh>
    <phoneticPr fontId="2"/>
  </si>
  <si>
    <t>会 社 名</t>
    <rPh sb="0" eb="1">
      <t>カイ</t>
    </rPh>
    <rPh sb="2" eb="3">
      <t>シャ</t>
    </rPh>
    <rPh sb="4" eb="5">
      <t>メイ</t>
    </rPh>
    <phoneticPr fontId="2"/>
  </si>
  <si>
    <t>(株)○○コンサルタント</t>
    <rPh sb="0" eb="3">
      <t>カブ</t>
    </rPh>
    <phoneticPr fontId="2"/>
  </si>
  <si>
    <t>企　業　能　力</t>
    <rPh sb="0" eb="1">
      <t>キ</t>
    </rPh>
    <rPh sb="2" eb="3">
      <t>ギョウ</t>
    </rPh>
    <rPh sb="4" eb="5">
      <t>ノウ</t>
    </rPh>
    <rPh sb="6" eb="7">
      <t>チカラ</t>
    </rPh>
    <phoneticPr fontId="2"/>
  </si>
  <si>
    <t>評　価　項　目</t>
    <rPh sb="0" eb="1">
      <t>ヒョウ</t>
    </rPh>
    <rPh sb="2" eb="3">
      <t>アタイ</t>
    </rPh>
    <rPh sb="4" eb="5">
      <t>コウ</t>
    </rPh>
    <rPh sb="6" eb="7">
      <t>メ</t>
    </rPh>
    <phoneticPr fontId="2"/>
  </si>
  <si>
    <t>評　価　内　容</t>
    <rPh sb="0" eb="1">
      <t>ヒョウ</t>
    </rPh>
    <rPh sb="2" eb="3">
      <t>アタイ</t>
    </rPh>
    <rPh sb="4" eb="5">
      <t>ナイ</t>
    </rPh>
    <rPh sb="6" eb="7">
      <t>カタチ</t>
    </rPh>
    <phoneticPr fontId="2"/>
  </si>
  <si>
    <t>記　載　事　項</t>
    <rPh sb="0" eb="1">
      <t>キ</t>
    </rPh>
    <rPh sb="2" eb="3">
      <t>ミツル</t>
    </rPh>
    <rPh sb="4" eb="5">
      <t>コト</t>
    </rPh>
    <rPh sb="6" eb="7">
      <t>コウ</t>
    </rPh>
    <phoneticPr fontId="2"/>
  </si>
  <si>
    <t>備　考（添付資料など）</t>
    <rPh sb="0" eb="1">
      <t>ソナエ</t>
    </rPh>
    <rPh sb="2" eb="3">
      <t>コウ</t>
    </rPh>
    <rPh sb="4" eb="6">
      <t>テンプ</t>
    </rPh>
    <rPh sb="6" eb="8">
      <t>シリョウ</t>
    </rPh>
    <phoneticPr fontId="2"/>
  </si>
  <si>
    <t>品質管理</t>
    <rPh sb="0" eb="2">
      <t>ヒンシツ</t>
    </rPh>
    <rPh sb="2" eb="4">
      <t>カンリ</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</si>
  <si>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</si>
  <si>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</si>
  <si>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業務成績評定点</t>
    <rPh sb="0" eb="2">
      <t>ギョウム</t>
    </rPh>
    <rPh sb="2" eb="4">
      <t>セイセキ</t>
    </rPh>
    <rPh sb="4" eb="6">
      <t>ヒョウテイ</t>
    </rPh>
    <rPh sb="6" eb="7">
      <t>テン</t>
    </rPh>
    <phoneticPr fontId="2"/>
  </si>
  <si>
    <t>※　業務成績対象一覧</t>
    <phoneticPr fontId="2"/>
  </si>
  <si>
    <t>同種（類似）業務実績</t>
    <rPh sb="0" eb="2">
      <t>ドウシュ</t>
    </rPh>
    <rPh sb="3" eb="5">
      <t>ルイジ</t>
    </rPh>
    <rPh sb="6" eb="8">
      <t>ギョウム</t>
    </rPh>
    <rPh sb="8" eb="10">
      <t>ジッセキ</t>
    </rPh>
    <phoneticPr fontId="2"/>
  </si>
  <si>
    <t>　 ２）評価事項、評価内容に特に記載がない場合の基準日は申請期限日とすること。</t>
    <phoneticPr fontId="2"/>
  </si>
  <si>
    <t>岐阜県総合評価落札方式　申請様式第２－２号</t>
    <rPh sb="0" eb="3">
      <t>ギフケン</t>
    </rPh>
    <rPh sb="3" eb="5">
      <t>ソウゴウ</t>
    </rPh>
    <rPh sb="5" eb="7">
      <t>ヒョウカ</t>
    </rPh>
    <rPh sb="7" eb="9">
      <t>ラクサツ</t>
    </rPh>
    <rPh sb="9" eb="11">
      <t>ホウシキ</t>
    </rPh>
    <rPh sb="12" eb="14">
      <t>シンセイ</t>
    </rPh>
    <rPh sb="14" eb="16">
      <t>ヨウシキ</t>
    </rPh>
    <rPh sb="16" eb="17">
      <t>ダイ</t>
    </rPh>
    <rPh sb="20" eb="21">
      <t>ゴウ</t>
    </rPh>
    <phoneticPr fontId="2"/>
  </si>
  <si>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2"/>
  </si>
  <si>
    <t>（同種業務の定義）＝</t>
    <rPh sb="1" eb="3">
      <t>ドウシュ</t>
    </rPh>
    <rPh sb="3" eb="5">
      <t>ギョウム</t>
    </rPh>
    <rPh sb="6" eb="8">
      <t>テイギ</t>
    </rPh>
    <phoneticPr fontId="2"/>
  </si>
  <si>
    <t>（類似業務の定義）＝</t>
    <rPh sb="1" eb="3">
      <t>ルイジ</t>
    </rPh>
    <rPh sb="3" eb="5">
      <t>ギョウム</t>
    </rPh>
    <rPh sb="6" eb="8">
      <t>テイギ</t>
    </rPh>
    <phoneticPr fontId="2"/>
  </si>
  <si>
    <t>管理技術者の保有する資格</t>
    <phoneticPr fontId="2"/>
  </si>
  <si>
    <t>継続教育（ＣＰＤ）の取組状況</t>
    <phoneticPr fontId="2"/>
  </si>
  <si>
    <t xml:space="preserve">２５単位以上の取得あり(※)               </t>
    <rPh sb="2" eb="4">
      <t>タンイ</t>
    </rPh>
    <rPh sb="4" eb="6">
      <t>イジョウ</t>
    </rPh>
    <rPh sb="7" eb="9">
      <t>シュトク</t>
    </rPh>
    <phoneticPr fontId="2"/>
  </si>
  <si>
    <t xml:space="preserve">１５単位以上２５単位未満の取得あり(※)     </t>
    <phoneticPr fontId="2"/>
  </si>
  <si>
    <t xml:space="preserve">１５単位未満の取得あり、又は取得なし    </t>
    <phoneticPr fontId="2"/>
  </si>
  <si>
    <t>岐阜県総合評価落札方式　申請様式第２－３号</t>
    <rPh sb="0" eb="3">
      <t>ギフケン</t>
    </rPh>
    <rPh sb="3" eb="5">
      <t>ソウゴウ</t>
    </rPh>
    <rPh sb="5" eb="7">
      <t>ヒョウカ</t>
    </rPh>
    <rPh sb="7" eb="9">
      <t>ラクサツ</t>
    </rPh>
    <rPh sb="9" eb="11">
      <t>ホウシキ</t>
    </rPh>
    <rPh sb="12" eb="14">
      <t>シンセイ</t>
    </rPh>
    <rPh sb="14" eb="16">
      <t>ヨウシキ</t>
    </rPh>
    <rPh sb="16" eb="17">
      <t>ダイ</t>
    </rPh>
    <rPh sb="20" eb="21">
      <t>ゴウ</t>
    </rPh>
    <phoneticPr fontId="2"/>
  </si>
  <si>
    <t>地　　域　　要　　件</t>
    <rPh sb="0" eb="1">
      <t>チ</t>
    </rPh>
    <rPh sb="3" eb="4">
      <t>イキ</t>
    </rPh>
    <rPh sb="6" eb="7">
      <t>ヨウ</t>
    </rPh>
    <rPh sb="9" eb="10">
      <t>ケン</t>
    </rPh>
    <phoneticPr fontId="2"/>
  </si>
  <si>
    <t>営業拠点</t>
    <phoneticPr fontId="2"/>
  </si>
  <si>
    <t>地域内での営業拠点の有無</t>
    <phoneticPr fontId="2"/>
  </si>
  <si>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</si>
  <si>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</si>
  <si>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区分</t>
    <rPh sb="0" eb="2">
      <t>クブン</t>
    </rPh>
    <phoneticPr fontId="2"/>
  </si>
  <si>
    <t>（企業能力加点）</t>
    <rPh sb="1" eb="3">
      <t>キギョウ</t>
    </rPh>
    <rPh sb="3" eb="5">
      <t>ノウリョク</t>
    </rPh>
    <rPh sb="5" eb="7">
      <t>カテン</t>
    </rPh>
    <phoneticPr fontId="2"/>
  </si>
  <si>
    <t>（地域要件加点）</t>
    <rPh sb="1" eb="3">
      <t>チイキ</t>
    </rPh>
    <rPh sb="3" eb="5">
      <t>ヨウケン</t>
    </rPh>
    <rPh sb="5" eb="7">
      <t>カテン</t>
    </rPh>
    <phoneticPr fontId="2"/>
  </si>
  <si>
    <t>（配置予定技術者加点）</t>
    <rPh sb="1" eb="3">
      <t>ハイチ</t>
    </rPh>
    <rPh sb="3" eb="5">
      <t>ヨテイ</t>
    </rPh>
    <rPh sb="5" eb="8">
      <t>ギジュツシャ</t>
    </rPh>
    <rPh sb="8" eb="10">
      <t>カテン</t>
    </rPh>
    <phoneticPr fontId="2"/>
  </si>
  <si>
    <t>加点合計</t>
    <rPh sb="0" eb="2">
      <t>カテン</t>
    </rPh>
    <rPh sb="2" eb="4">
      <t>ゴウケイ</t>
    </rPh>
    <phoneticPr fontId="2"/>
  </si>
  <si>
    <t>人材育成の取組</t>
    <rPh sb="0" eb="2">
      <t>ジンザイ</t>
    </rPh>
    <rPh sb="2" eb="4">
      <t>イクセイ</t>
    </rPh>
    <rPh sb="5" eb="7">
      <t>トリクミ</t>
    </rPh>
    <phoneticPr fontId="2"/>
  </si>
  <si>
    <t>ゴールド認定あり</t>
  </si>
  <si>
    <t>シルバー認定あり</t>
  </si>
  <si>
    <t>ブロンズ認定あり</t>
  </si>
  <si>
    <t>岐阜県建設人材育成企業の登録・認定状況</t>
    <phoneticPr fontId="2"/>
  </si>
  <si>
    <t>人材育成の取組</t>
    <phoneticPr fontId="2"/>
  </si>
  <si>
    <t>直近２か年度以内に完了引き渡しの済んだ業務の業務成績評定点の平均点
（岐阜県発注業務のみ対象）</t>
    <rPh sb="6" eb="8">
      <t>イナイ</t>
    </rPh>
    <phoneticPr fontId="2"/>
  </si>
  <si>
    <t>注１）該当する区分に、半角数字 1 を記入すること。</t>
    <rPh sb="0" eb="1">
      <t>チュウ</t>
    </rPh>
    <rPh sb="3" eb="5">
      <t>ガイトウ</t>
    </rPh>
    <rPh sb="7" eb="9">
      <t>クブン</t>
    </rPh>
    <rPh sb="19" eb="21">
      <t>キニュウ</t>
    </rPh>
    <phoneticPr fontId="2"/>
  </si>
  <si>
    <t>　 ３）技術確認書類は必要ありません、ただし、入札執行後、落札候補者の方は、発注機関の指定する日までに技術確認書類を提出すること。</t>
    <rPh sb="4" eb="6">
      <t>ギジュツ</t>
    </rPh>
    <rPh sb="6" eb="8">
      <t>カクニン</t>
    </rPh>
    <rPh sb="8" eb="10">
      <t>ショルイ</t>
    </rPh>
    <rPh sb="11" eb="13">
      <t>ヒツヨウ</t>
    </rPh>
    <rPh sb="23" eb="25">
      <t>ニュウサツ</t>
    </rPh>
    <rPh sb="25" eb="27">
      <t>シッコウ</t>
    </rPh>
    <rPh sb="27" eb="28">
      <t>ゴ</t>
    </rPh>
    <rPh sb="29" eb="31">
      <t>ラクサツ</t>
    </rPh>
    <rPh sb="31" eb="34">
      <t>コウホシャ</t>
    </rPh>
    <rPh sb="35" eb="36">
      <t>カタ</t>
    </rPh>
    <rPh sb="38" eb="40">
      <t>ハッチュウ</t>
    </rPh>
    <rPh sb="40" eb="42">
      <t>キカン</t>
    </rPh>
    <rPh sb="43" eb="45">
      <t>シテイ</t>
    </rPh>
    <rPh sb="47" eb="48">
      <t>ヒ</t>
    </rPh>
    <rPh sb="51" eb="53">
      <t>ギジュツ</t>
    </rPh>
    <rPh sb="53" eb="55">
      <t>カクニン</t>
    </rPh>
    <rPh sb="55" eb="57">
      <t>ショルイ</t>
    </rPh>
    <rPh sb="58" eb="60">
      <t>テイシュツ</t>
    </rPh>
    <phoneticPr fontId="2"/>
  </si>
  <si>
    <t>※　ＩＳＯ（９００１、１４００１）の登録証付属書等、登録者名、住所、
　適用規格、認証範囲、有効期限の記載がある資料の写し　　　　　　　　　　　　　　</t>
    <phoneticPr fontId="2"/>
  </si>
  <si>
    <t>※　営業拠点の所在地は、岐阜県建設工事入札参加資格者名簿に
　記載された所在地を基本としますが、それ以外に国土交通省の建
　設コンサルタント登録規程に基づき登録されている営業拠点も対象
　とします</t>
    <phoneticPr fontId="2"/>
  </si>
  <si>
    <t>　【配置予定技術者】　　　　　　　　　氏名（ふりがな）：</t>
    <rPh sb="2" eb="4">
      <t>ハイチ</t>
    </rPh>
    <rPh sb="4" eb="6">
      <t>ヨテイ</t>
    </rPh>
    <rPh sb="6" eb="9">
      <t>ギジュツシャ</t>
    </rPh>
    <phoneticPr fontId="2"/>
  </si>
  <si>
    <t>※　「岐阜県建設人材育成企業登録通知書」又は「ぎふ建設人材
　育成リーディング企業認定申請審査結果通知書」の写しで確認
　登録・認定状況は岐阜県ホームページ：
　　https://www.pref.gifu.lg.jp/page/16208.htmlで確認</t>
    <phoneticPr fontId="2"/>
  </si>
  <si>
    <t xml:space="preserve">※　国家資格については、資格認定証明書（資格者証）、合格証
　明書の写し
※ 自然工法管理士については、岐阜県自然工法管理士認定証
  の写し
</t>
    <phoneticPr fontId="2"/>
  </si>
  <si>
    <t>※　協定については、岐阜県及び県内市町村と締結された「災害時
　応援協力に関する協定」への参加が確認できる書類
※　災害時の貢献活動については、災害協定と同等と認められる
　活動内容が確認できる書類
※　「BCM認定」は、岐阜県ホームページ
      https://www.pref.gifu.lg.jp/page/62580.htmlで確認</t>
    <phoneticPr fontId="2"/>
  </si>
  <si>
    <t>※　技術確認書類については、技術審査基準を確認してください
※　新型コロナウイルス感染症拡大防止対策による受講機会減
　少のため、当面の間、１か年度を２か年度とします</t>
    <phoneticPr fontId="2"/>
  </si>
  <si>
    <t>※　同種（類似）業務の実績は、業務実績情報システム（ＴＥＣＲＩ
　Ｓ）の業務カルテの写し又は該当業務を証明する書類（契約書
　等）
※　業務成績評定点は、発注機関の業務成績評定結果通知書等
　の写し
※　同種（類似）業務の業務成績評定点が不明な場合は、当該業
　務に係る検査結果通知等の検査に合格したことを証明できる書
　類の写し</t>
    <phoneticPr fontId="2"/>
  </si>
  <si>
    <t>管理技術者の直近2か年度以内の各団体が発行するＣＰＤの単位取得合計数
単位＝ユニット</t>
    <rPh sb="0" eb="2">
      <t>カンリ</t>
    </rPh>
    <rPh sb="2" eb="5">
      <t>ギジュツシャ</t>
    </rPh>
    <rPh sb="6" eb="8">
      <t>チョッキン</t>
    </rPh>
    <rPh sb="31" eb="34">
      <t>ゴウケイスウ</t>
    </rPh>
    <phoneticPr fontId="2"/>
  </si>
  <si>
    <t>R7美濃土木事務所　河委第河修Ｆ号　県単  河川維持修繕事業　既設河川横断工作物測量業務委託</t>
  </si>
  <si>
    <t>ISO9000S並びにISO14001取得済（※）</t>
  </si>
  <si>
    <t>ISO9000S又はISO14001取得済（※）</t>
  </si>
  <si>
    <t>取得なし</t>
  </si>
  <si>
    <t>８０点以上（※）</t>
  </si>
  <si>
    <t>７５点以上８０点未満（※）</t>
  </si>
  <si>
    <t>７５点未満又は実績なし（※）</t>
  </si>
  <si>
    <t>直近１０か年度以内に完了引き渡しの済んだ業務実績の有無（国及び岐阜県発注業務のみ対象）
※業務成績評定点が６５点未満のものは、実績として認めない。</t>
  </si>
  <si>
    <t>同種業務の実績あり（※）</t>
  </si>
  <si>
    <t>（※）</t>
  </si>
  <si>
    <t>上記実績なし</t>
  </si>
  <si>
    <t>元請けとして国または岐阜県の発注した河川設計にかかる測量業務の受託実績</t>
  </si>
  <si>
    <t>無し</t>
  </si>
  <si>
    <t>(株)○○コンサルタント</t>
  </si>
  <si>
    <t>登録あり</t>
  </si>
  <si>
    <t>登録・認定なし</t>
  </si>
  <si>
    <t>測量士かつ自然工法管理士</t>
  </si>
  <si>
    <t>測量士</t>
  </si>
  <si>
    <t>上記以外</t>
  </si>
  <si>
    <t>中濃圏域に本店あり</t>
  </si>
  <si>
    <t>中濃圏域に支店・営業所あり</t>
  </si>
  <si>
    <t>岐阜県内に本店あり</t>
  </si>
  <si>
    <t>岐阜県建設業広域ＢＣＭの認定あり</t>
  </si>
  <si>
    <t>岐阜県との協定に参加あり、または直近５ヶ年度のうちで同等の活動実績あり</t>
  </si>
  <si>
    <t>岐阜県内市町村との協定に参加あり、または直近５ヶ年度のうちで同等の活動実績あり</t>
  </si>
  <si>
    <t>参加なしまたは活動実績なし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</si>
</sst>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84" formatCode="0.00_);[Red]\(0.00\)"/>
    <numFmt numFmtId="186" formatCode="0.00_ "/>
    <numFmt numFmtId="191" formatCode="#,##0.00_);[Red]\(#,##0.00\)"/>
  </numFmts>
  <fonts count="1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8"/>
      <name val="ＭＳ Ｐゴシック"/>
      <family val="3"/>
      <charset val="128"/>
    </font>
    <font>
      <sz val="11"/>
      <color rgb="FFFF0000"/>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font>
    <font>
      <sz val="18"/>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
      <patternFill patternType="solid">
        <fgColor rgb="FFFF99FF"/>
        <bgColor indexed="64"/>
      </patternFill>
    </fill>
    <fill>
      <patternFill patternType="solid">
        <fgColor indexed="43"/>
        <bgColor indexed="64"/>
      </patternFill>
    </fill>
    <fill>
      <patternFill patternType="solid">
        <fgColor rgb="FFFFFF99"/>
        <bgColor indexed="64"/>
      </patternFill>
    </fill>
  </fills>
  <borders count="37">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203">
    <xf numFmtId="0" fontId="0" fillId="0" borderId="0" xfId="0">
      <alignment vertical="center"/>
    </xf>
    <xf numFmtId="0" fontId="4" fillId="0" borderId="0" xfId="0" applyFont="1" applyAlignment="1">
      <alignment vertical="center"/>
    </xf>
    <xf numFmtId="0" fontId="0" fillId="0" borderId="0" xfId="0" applyAlignment="1">
      <alignment horizontal="center" vertical="center"/>
    </xf>
    <xf numFmtId="0" fontId="0" fillId="0" borderId="0" xfId="0" applyFont="1" applyBorder="1" applyAlignment="1">
      <alignment vertical="center"/>
    </xf>
    <xf numFmtId="0" fontId="0" fillId="0" borderId="1" xfId="0" applyBorder="1" applyAlignment="1">
      <alignment horizontal="center" vertical="center"/>
    </xf>
    <xf numFmtId="0" fontId="5" fillId="0" borderId="0" xfId="0" applyFont="1" applyAlignment="1">
      <alignment vertical="center"/>
    </xf>
    <xf numFmtId="0" fontId="0" fillId="0" borderId="0" xfId="0" applyBorder="1" applyAlignment="1">
      <alignment vertical="center"/>
    </xf>
    <xf numFmtId="0" fontId="0" fillId="0" borderId="0" xfId="0" applyAlignment="1"/>
    <xf numFmtId="0" fontId="0" fillId="0" borderId="0" xfId="0" applyBorder="1" applyAlignment="1"/>
    <xf numFmtId="184" fontId="6" fillId="0" borderId="12" xfId="1" applyNumberFormat="1" applyFont="1" applyFill="1" applyBorder="1" applyAlignment="1">
      <alignment horizontal="center" vertical="center"/>
    </xf>
    <xf numFmtId="0" fontId="5" fillId="0" borderId="15" xfId="0" applyFont="1" applyBorder="1" applyAlignment="1">
      <alignment horizontal="center" vertical="center"/>
    </xf>
    <xf numFmtId="0" fontId="0" fillId="2" borderId="18" xfId="0" applyFill="1" applyBorder="1" applyAlignment="1">
      <alignment horizontal="center" vertical="center"/>
    </xf>
    <xf numFmtId="0" fontId="13" fillId="0" borderId="0" xfId="0" applyFont="1" applyAlignment="1">
      <alignment horizontal="center" vertical="center"/>
    </xf>
    <xf numFmtId="0" fontId="7" fillId="0" borderId="12" xfId="0" applyFont="1" applyBorder="1" applyAlignment="1">
      <alignment horizontal="center" vertical="center"/>
    </xf>
    <xf numFmtId="0" fontId="0" fillId="0" borderId="1" xfId="0" applyBorder="1" applyAlignment="1">
      <alignment horizontal="left" wrapText="1"/>
    </xf>
    <xf numFmtId="0" fontId="4" fillId="0" borderId="1" xfId="0" applyFont="1" applyBorder="1" applyAlignment="1">
      <alignment vertical="center"/>
    </xf>
    <xf numFmtId="0" fontId="4" fillId="0" borderId="3" xfId="0" applyFont="1" applyBorder="1" applyAlignment="1">
      <alignment vertical="top" wrapText="1"/>
    </xf>
    <xf numFmtId="0" fontId="0" fillId="0" borderId="10" xfId="0" applyBorder="1" applyAlignment="1">
      <alignment vertical="center"/>
    </xf>
    <xf numFmtId="0" fontId="0" fillId="0" borderId="10" xfId="0" applyBorder="1" applyAlignment="1"/>
    <xf numFmtId="0" fontId="0" fillId="0" borderId="14" xfId="0" applyBorder="1" applyAlignment="1"/>
    <xf numFmtId="0" fontId="0" fillId="0" borderId="18" xfId="0" applyFill="1" applyBorder="1" applyAlignment="1">
      <alignment horizontal="center" vertical="center"/>
    </xf>
    <xf numFmtId="0" fontId="5" fillId="0" borderId="0" xfId="0" applyFont="1" applyAlignment="1">
      <alignment horizontal="center" vertical="center"/>
    </xf>
    <xf numFmtId="0" fontId="7" fillId="0" borderId="10" xfId="0" applyFont="1" applyBorder="1" applyAlignment="1">
      <alignment horizontal="center" vertical="center"/>
    </xf>
    <xf numFmtId="0" fontId="0" fillId="0" borderId="0" xfId="0" applyAlignment="1">
      <alignment horizontal="center"/>
    </xf>
    <xf numFmtId="0" fontId="7" fillId="0" borderId="12" xfId="0" applyFont="1" applyBorder="1" applyAlignment="1">
      <alignment vertical="center" shrinkToFi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14" xfId="0" applyFill="1" applyBorder="1" applyAlignment="1">
      <alignment horizontal="center" vertical="center"/>
    </xf>
    <xf numFmtId="0" fontId="4" fillId="0" borderId="0" xfId="0" applyFont="1" applyAlignment="1">
      <alignment horizontal="right" vertical="center"/>
    </xf>
    <xf numFmtId="0" fontId="0" fillId="0" borderId="16" xfId="0" applyBorder="1" applyAlignment="1">
      <alignment horizontal="center" vertical="center"/>
    </xf>
    <xf numFmtId="0" fontId="6" fillId="0" borderId="0" xfId="0" applyFont="1" applyAlignment="1">
      <alignment horizontal="center" vertical="center"/>
    </xf>
    <xf numFmtId="0" fontId="13" fillId="0" borderId="0" xfId="0" applyFont="1" applyAlignment="1">
      <alignment horizontal="center" vertical="center"/>
    </xf>
    <xf numFmtId="0" fontId="7" fillId="0" borderId="12" xfId="0" applyFont="1" applyBorder="1" applyAlignment="1">
      <alignment horizontal="center" vertical="center"/>
    </xf>
    <xf numFmtId="0" fontId="0" fillId="0" borderId="19" xfId="0" applyFont="1" applyFill="1" applyBorder="1" applyAlignment="1">
      <alignment horizontal="left" vertical="center"/>
    </xf>
    <xf numFmtId="0" fontId="0" fillId="5" borderId="32" xfId="0" applyFont="1" applyFill="1" applyBorder="1" applyAlignment="1">
      <alignment horizontal="center" vertical="center"/>
    </xf>
    <xf numFmtId="0" fontId="0" fillId="0" borderId="20" xfId="0" applyFont="1" applyFill="1" applyBorder="1" applyAlignment="1">
      <alignment horizontal="left" vertical="center"/>
    </xf>
    <xf numFmtId="0" fontId="0" fillId="5" borderId="33"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0" fillId="5" borderId="14"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25" xfId="0" applyFont="1" applyFill="1" applyBorder="1" applyAlignment="1">
      <alignment horizontal="left" vertical="center"/>
    </xf>
    <xf numFmtId="0" fontId="0" fillId="0" borderId="20" xfId="0" applyFont="1" applyFill="1" applyBorder="1" applyAlignment="1">
      <alignment horizontal="left" vertical="center" wrapText="1"/>
    </xf>
    <xf numFmtId="0" fontId="0" fillId="5" borderId="31" xfId="0" applyFont="1" applyFill="1" applyBorder="1" applyAlignment="1">
      <alignment horizontal="center" vertical="center"/>
    </xf>
    <xf numFmtId="0" fontId="0" fillId="0" borderId="35"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12" fillId="0" borderId="22" xfId="0" applyFont="1" applyFill="1" applyBorder="1" applyAlignment="1">
      <alignment horizontal="left" vertical="center"/>
    </xf>
    <xf numFmtId="0" fontId="12" fillId="0" borderId="23" xfId="0" applyFont="1" applyFill="1" applyBorder="1" applyAlignment="1">
      <alignment horizontal="left" vertical="center"/>
    </xf>
    <xf numFmtId="0" fontId="0" fillId="5" borderId="10" xfId="0" applyFont="1" applyFill="1" applyBorder="1" applyAlignment="1">
      <alignment horizontal="center" vertical="center"/>
    </xf>
    <xf numFmtId="0" fontId="12" fillId="0" borderId="27" xfId="0" applyFont="1" applyFill="1" applyBorder="1" applyAlignment="1">
      <alignment horizontal="left" vertical="center"/>
    </xf>
    <xf numFmtId="0" fontId="12" fillId="0" borderId="28" xfId="0" applyFont="1" applyFill="1" applyBorder="1" applyAlignment="1">
      <alignment horizontal="left" vertical="center"/>
    </xf>
    <xf numFmtId="0" fontId="0" fillId="5" borderId="34" xfId="0" applyFont="1" applyFill="1" applyBorder="1" applyAlignment="1">
      <alignment horizontal="center" vertical="center"/>
    </xf>
    <xf numFmtId="0" fontId="12" fillId="0" borderId="30" xfId="0" applyFont="1" applyFill="1" applyBorder="1" applyAlignment="1">
      <alignment horizontal="left" vertical="center"/>
    </xf>
    <xf numFmtId="0" fontId="12" fillId="0" borderId="25" xfId="0" applyFont="1" applyFill="1" applyBorder="1" applyAlignment="1">
      <alignment horizontal="left" vertical="center"/>
    </xf>
    <xf numFmtId="0" fontId="0" fillId="0" borderId="5" xfId="0" applyFont="1" applyFill="1" applyBorder="1" applyAlignment="1">
      <alignment horizontal="left" vertical="center"/>
    </xf>
    <xf numFmtId="0" fontId="0" fillId="0" borderId="2" xfId="0" applyFont="1" applyFill="1" applyBorder="1" applyAlignment="1">
      <alignment horizontal="left" vertical="center"/>
    </xf>
    <xf numFmtId="0" fontId="0" fillId="5" borderId="21" xfId="0" applyFont="1" applyFill="1" applyBorder="1" applyAlignment="1">
      <alignment horizontal="center" vertical="center"/>
    </xf>
    <xf numFmtId="0" fontId="0" fillId="0" borderId="20" xfId="0" applyFont="1" applyBorder="1" applyAlignment="1">
      <alignment vertical="top" wrapText="1"/>
    </xf>
    <xf numFmtId="5" fontId="0" fillId="0" borderId="20" xfId="0" applyNumberFormat="1" applyFont="1" applyBorder="1" applyAlignment="1">
      <alignment vertical="center" shrinkToFit="1"/>
    </xf>
    <xf numFmtId="184" fontId="0" fillId="0" borderId="21" xfId="0" applyNumberFormat="1" applyFont="1" applyFill="1" applyBorder="1" applyAlignment="1">
      <alignment vertical="center"/>
    </xf>
    <xf numFmtId="0" fontId="0" fillId="5" borderId="24" xfId="0" applyFont="1" applyFill="1" applyBorder="1" applyAlignment="1">
      <alignment horizontal="center" vertical="center"/>
    </xf>
    <xf numFmtId="0" fontId="0" fillId="0" borderId="23" xfId="0" applyFont="1" applyBorder="1" applyAlignment="1">
      <alignment vertical="top" wrapText="1"/>
    </xf>
    <xf numFmtId="5" fontId="0" fillId="0" borderId="23" xfId="0" applyNumberFormat="1" applyFont="1" applyBorder="1" applyAlignment="1">
      <alignment vertical="center" shrinkToFit="1"/>
    </xf>
    <xf numFmtId="184" fontId="0" fillId="0" borderId="24" xfId="0" applyNumberFormat="1" applyFont="1" applyFill="1" applyBorder="1" applyAlignment="1">
      <alignment vertical="center"/>
    </xf>
    <xf numFmtId="0" fontId="0" fillId="5" borderId="11" xfId="0" applyFont="1" applyFill="1" applyBorder="1" applyAlignment="1">
      <alignment horizontal="center" vertical="center"/>
    </xf>
    <xf numFmtId="0" fontId="0" fillId="0" borderId="2" xfId="0" applyFont="1" applyBorder="1" applyAlignment="1">
      <alignment vertical="top" wrapText="1"/>
    </xf>
    <xf numFmtId="5" fontId="0" fillId="0" borderId="2" xfId="0" applyNumberFormat="1" applyFont="1" applyBorder="1" applyAlignment="1">
      <alignment vertical="center" shrinkToFit="1"/>
    </xf>
    <xf numFmtId="184" fontId="0" fillId="0" borderId="11" xfId="0" applyNumberFormat="1" applyFont="1" applyFill="1" applyBorder="1" applyAlignment="1">
      <alignmen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2" xfId="0" applyFont="1" applyBorder="1" applyAlignment="1">
      <alignment horizontal="left" vertical="center"/>
    </xf>
    <xf numFmtId="0" fontId="0" fillId="0" borderId="23" xfId="0" applyFont="1" applyBorder="1" applyAlignment="1">
      <alignment horizontal="left" vertical="center"/>
    </xf>
    <xf numFmtId="0" fontId="0" fillId="0" borderId="30" xfId="0" applyFont="1" applyBorder="1" applyAlignment="1">
      <alignment horizontal="left" vertical="center"/>
    </xf>
    <xf numFmtId="0" fontId="0" fillId="0" borderId="25" xfId="0" applyFont="1" applyBorder="1" applyAlignment="1">
      <alignment horizontal="left" vertical="center"/>
    </xf>
    <xf numFmtId="0" fontId="0"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Font="1" applyFill="1" applyBorder="1" applyAlignment="1">
      <alignment horizontal="left" vertical="center"/>
    </xf>
    <xf numFmtId="0" fontId="3" fillId="0" borderId="10" xfId="0" applyFont="1" applyBorder="1" applyAlignment="1">
      <alignment vertical="center"/>
    </xf>
    <xf numFmtId="0" fontId="3" fillId="4" borderId="10" xfId="0" applyFont="1" applyFill="1" applyBorder="1" applyAlignment="1">
      <alignment vertical="center" wrapText="1" shrinkToFit="1"/>
    </xf>
    <xf numFmtId="0" fontId="3" fillId="4" borderId="14" xfId="0" applyFont="1" applyFill="1" applyBorder="1" applyAlignment="1">
      <alignment vertical="center" wrapText="1" shrinkToFit="1"/>
    </xf>
    <xf numFmtId="0" fontId="0" fillId="0" borderId="13" xfId="0" applyFont="1" applyBorder="1" applyAlignment="1">
      <alignment vertical="center" wrapText="1"/>
    </xf>
    <xf numFmtId="0" fontId="0" fillId="0" borderId="10" xfId="0" applyFont="1" applyBorder="1" applyAlignment="1">
      <alignment vertical="center" wrapText="1"/>
    </xf>
    <xf numFmtId="0" fontId="0" fillId="0" borderId="14" xfId="0" applyFont="1" applyBorder="1" applyAlignment="1">
      <alignment vertical="center" wrapText="1"/>
    </xf>
    <xf numFmtId="0" fontId="0" fillId="0" borderId="10" xfId="0" applyFont="1" applyBorder="1" applyAlignment="1">
      <alignment vertical="center"/>
    </xf>
    <xf numFmtId="0" fontId="0" fillId="0" borderId="14" xfId="0" applyFont="1" applyBorder="1" applyAlignment="1">
      <alignment vertical="center"/>
    </xf>
    <xf numFmtId="186" fontId="12" fillId="0" borderId="24" xfId="0" applyNumberFormat="1" applyFont="1" applyFill="1" applyBorder="1" applyAlignment="1">
      <alignment horizontal="right" vertical="center"/>
    </xf>
    <xf numFmtId="186" fontId="12" fillId="0" borderId="29" xfId="0" applyNumberFormat="1" applyFont="1" applyFill="1" applyBorder="1" applyAlignment="1">
      <alignment horizontal="right" vertical="center"/>
    </xf>
    <xf numFmtId="186" fontId="12" fillId="0" borderId="26" xfId="0" applyNumberFormat="1" applyFont="1" applyFill="1" applyBorder="1" applyAlignment="1">
      <alignment horizontal="right" vertical="center"/>
    </xf>
    <xf numFmtId="186" fontId="0" fillId="0" borderId="21" xfId="0" applyNumberFormat="1" applyFont="1" applyFill="1" applyBorder="1" applyAlignment="1">
      <alignment horizontal="right" vertical="center"/>
    </xf>
    <xf numFmtId="186" fontId="0" fillId="0" borderId="24" xfId="0" applyNumberFormat="1" applyFont="1" applyFill="1" applyBorder="1" applyAlignment="1">
      <alignment horizontal="right" vertical="center"/>
    </xf>
    <xf numFmtId="186" fontId="0" fillId="0" borderId="26" xfId="0" applyNumberFormat="1" applyFont="1" applyFill="1" applyBorder="1" applyAlignment="1">
      <alignment horizontal="right" vertical="center"/>
    </xf>
    <xf numFmtId="186" fontId="0" fillId="0" borderId="21" xfId="0" applyNumberFormat="1" applyFont="1" applyBorder="1" applyAlignment="1">
      <alignment horizontal="right" vertical="center"/>
    </xf>
    <xf numFmtId="186" fontId="0" fillId="0" borderId="24" xfId="0" applyNumberFormat="1" applyFont="1" applyBorder="1" applyAlignment="1">
      <alignment horizontal="right" vertical="center"/>
    </xf>
    <xf numFmtId="186" fontId="0" fillId="0" borderId="26" xfId="0" applyNumberFormat="1" applyFont="1" applyBorder="1" applyAlignment="1">
      <alignment horizontal="right" vertical="center"/>
    </xf>
    <xf numFmtId="186" fontId="0" fillId="0" borderId="9" xfId="0" applyNumberFormat="1" applyFont="1" applyFill="1" applyBorder="1" applyAlignment="1">
      <alignment horizontal="right" vertical="center"/>
    </xf>
    <xf numFmtId="186" fontId="4" fillId="0" borderId="0" xfId="0" applyNumberFormat="1" applyFont="1" applyAlignment="1">
      <alignment vertical="center"/>
    </xf>
    <xf numFmtId="186" fontId="0" fillId="0" borderId="0" xfId="0" applyNumberFormat="1" applyFont="1" applyAlignment="1">
      <alignment vertical="center"/>
    </xf>
    <xf numFmtId="184" fontId="0" fillId="0" borderId="21" xfId="0" applyNumberFormat="1" applyFont="1" applyFill="1" applyBorder="1" applyAlignment="1">
      <alignment horizontal="right" vertical="center"/>
    </xf>
    <xf numFmtId="184" fontId="0" fillId="0" borderId="24" xfId="0" applyNumberFormat="1" applyFont="1" applyFill="1" applyBorder="1" applyAlignment="1">
      <alignment horizontal="right" vertical="center"/>
    </xf>
    <xf numFmtId="184" fontId="0" fillId="0" borderId="26" xfId="0" applyNumberFormat="1" applyFont="1" applyFill="1" applyBorder="1" applyAlignment="1">
      <alignment horizontal="right" vertical="center"/>
    </xf>
    <xf numFmtId="184" fontId="4" fillId="0" borderId="0" xfId="0" applyNumberFormat="1" applyFont="1" applyAlignment="1">
      <alignment vertical="center"/>
    </xf>
    <xf numFmtId="184" fontId="0" fillId="0" borderId="0" xfId="0" applyNumberFormat="1" applyFont="1" applyAlignment="1">
      <alignment vertical="center"/>
    </xf>
    <xf numFmtId="184" fontId="6" fillId="0" borderId="17" xfId="0" applyNumberFormat="1" applyFont="1" applyBorder="1">
      <alignment vertical="center"/>
    </xf>
    <xf numFmtId="184" fontId="0" fillId="0" borderId="0" xfId="0" applyNumberFormat="1" applyAlignment="1"/>
    <xf numFmtId="191" fontId="0" fillId="0" borderId="21" xfId="0" applyNumberFormat="1" applyFont="1" applyFill="1" applyBorder="1" applyAlignment="1">
      <alignment horizontal="right" vertical="center"/>
    </xf>
    <xf numFmtId="191" fontId="0" fillId="0" borderId="36" xfId="0" applyNumberFormat="1" applyFont="1" applyFill="1" applyBorder="1" applyAlignment="1">
      <alignment horizontal="right" vertical="center"/>
    </xf>
    <xf numFmtId="191" fontId="0" fillId="0" borderId="24" xfId="0" applyNumberFormat="1" applyFont="1" applyFill="1" applyBorder="1" applyAlignment="1">
      <alignment horizontal="right" vertical="center"/>
    </xf>
    <xf numFmtId="0" fontId="6" fillId="0" borderId="0" xfId="0" applyFont="1" applyAlignment="1">
      <alignment horizontal="center" vertical="center"/>
    </xf>
    <xf numFmtId="0" fontId="4" fillId="0" borderId="13" xfId="0" applyFont="1" applyBorder="1" applyAlignment="1">
      <alignment vertical="top" wrapText="1"/>
    </xf>
    <xf numFmtId="0" fontId="0" fillId="0" borderId="10" xfId="0" applyBorder="1" applyAlignment="1"/>
    <xf numFmtId="0" fontId="0" fillId="0" borderId="14" xfId="0" applyBorder="1" applyAlignment="1"/>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5" fillId="4" borderId="0" xfId="0" applyFont="1" applyFill="1" applyAlignment="1">
      <alignment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0" fillId="0" borderId="13" xfId="0" applyFont="1" applyBorder="1" applyAlignment="1">
      <alignment vertical="center"/>
    </xf>
    <xf numFmtId="0" fontId="0" fillId="0" borderId="10" xfId="0" applyFont="1" applyBorder="1" applyAlignment="1">
      <alignment vertical="center"/>
    </xf>
    <xf numFmtId="0" fontId="0" fillId="0" borderId="14" xfId="0" applyFont="1" applyBorder="1" applyAlignment="1">
      <alignment vertical="center"/>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0" fontId="0" fillId="0" borderId="14" xfId="0" applyFont="1" applyBorder="1" applyAlignment="1">
      <alignment horizontal="left" vertical="center" wrapText="1"/>
    </xf>
    <xf numFmtId="0" fontId="0" fillId="0" borderId="10" xfId="0" applyFont="1" applyBorder="1" applyAlignment="1"/>
    <xf numFmtId="0" fontId="0" fillId="0" borderId="14" xfId="0" applyFont="1" applyBorder="1" applyAlignment="1"/>
    <xf numFmtId="0" fontId="9" fillId="0" borderId="2" xfId="0" applyFont="1" applyBorder="1" applyAlignment="1">
      <alignment vertical="center" shrinkToFit="1"/>
    </xf>
    <xf numFmtId="0" fontId="13" fillId="0" borderId="0" xfId="0" applyFont="1" applyAlignment="1">
      <alignment horizontal="center" vertical="center"/>
    </xf>
    <xf numFmtId="0" fontId="7" fillId="0" borderId="12" xfId="0" applyFont="1" applyBorder="1" applyAlignment="1">
      <alignment horizontal="center" vertical="center"/>
    </xf>
    <xf numFmtId="0" fontId="0" fillId="0" borderId="6" xfId="0" applyBorder="1" applyAlignment="1">
      <alignment vertical="center"/>
    </xf>
    <xf numFmtId="0" fontId="0" fillId="0" borderId="8" xfId="0" applyBorder="1" applyAlignment="1">
      <alignment vertical="center"/>
    </xf>
    <xf numFmtId="186" fontId="0" fillId="0" borderId="7" xfId="0" applyNumberFormat="1" applyFont="1" applyFill="1" applyBorder="1" applyAlignment="1">
      <alignment horizontal="right" vertical="center"/>
    </xf>
    <xf numFmtId="186" fontId="0" fillId="0" borderId="11" xfId="0" applyNumberFormat="1" applyFont="1" applyFill="1" applyBorder="1" applyAlignment="1">
      <alignment horizontal="right" vertical="center"/>
    </xf>
    <xf numFmtId="0" fontId="3" fillId="0" borderId="13" xfId="0" applyFont="1" applyBorder="1" applyAlignment="1">
      <alignment vertical="center" wrapText="1"/>
    </xf>
    <xf numFmtId="0" fontId="3" fillId="0" borderId="10" xfId="0" applyFont="1" applyBorder="1" applyAlignment="1">
      <alignment vertical="center" wrapText="1"/>
    </xf>
    <xf numFmtId="0" fontId="0" fillId="0" borderId="6" xfId="0" applyBorder="1" applyAlignment="1">
      <alignment vertical="center" shrinkToFit="1"/>
    </xf>
    <xf numFmtId="0" fontId="0" fillId="0" borderId="9" xfId="0" applyBorder="1" applyAlignment="1">
      <alignment shrinkToFit="1"/>
    </xf>
    <xf numFmtId="0" fontId="0" fillId="0" borderId="4" xfId="0" applyBorder="1" applyAlignment="1">
      <alignment vertical="center" shrinkToFit="1"/>
    </xf>
    <xf numFmtId="0" fontId="0" fillId="0" borderId="7" xfId="0" applyBorder="1" applyAlignment="1">
      <alignment shrinkToFit="1"/>
    </xf>
    <xf numFmtId="0" fontId="0" fillId="0" borderId="4" xfId="0" applyBorder="1" applyAlignment="1">
      <alignment shrinkToFit="1"/>
    </xf>
    <xf numFmtId="0" fontId="0" fillId="0" borderId="5" xfId="0" applyBorder="1" applyAlignment="1">
      <alignment shrinkToFit="1"/>
    </xf>
    <xf numFmtId="0" fontId="0" fillId="0" borderId="11" xfId="0" applyBorder="1" applyAlignment="1">
      <alignment shrinkToFit="1"/>
    </xf>
    <xf numFmtId="0" fontId="4" fillId="0" borderId="10" xfId="0" applyFont="1" applyBorder="1" applyAlignment="1">
      <alignment vertical="top" wrapText="1"/>
    </xf>
    <xf numFmtId="0" fontId="4" fillId="0" borderId="14" xfId="0" applyFont="1" applyBorder="1" applyAlignment="1">
      <alignment vertical="top" wrapText="1"/>
    </xf>
    <xf numFmtId="0" fontId="0" fillId="0" borderId="6"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0" fontId="0" fillId="0" borderId="5" xfId="0" applyFont="1" applyBorder="1" applyAlignment="1">
      <alignment vertical="center"/>
    </xf>
    <xf numFmtId="0" fontId="0" fillId="0" borderId="11" xfId="0" applyFont="1" applyBorder="1" applyAlignment="1">
      <alignment vertical="center"/>
    </xf>
    <xf numFmtId="0" fontId="0" fillId="0" borderId="13" xfId="0" applyFont="1" applyBorder="1" applyAlignment="1">
      <alignment vertical="center" wrapText="1"/>
    </xf>
    <xf numFmtId="0" fontId="0" fillId="0" borderId="10" xfId="0" applyFont="1" applyBorder="1" applyAlignment="1">
      <alignment vertical="center" wrapText="1"/>
    </xf>
    <xf numFmtId="0" fontId="0" fillId="0" borderId="14" xfId="0" applyFont="1" applyBorder="1" applyAlignment="1">
      <alignment vertical="center" wrapText="1"/>
    </xf>
    <xf numFmtId="0" fontId="8" fillId="0" borderId="13" xfId="0" applyFont="1" applyBorder="1" applyAlignment="1">
      <alignment vertical="top" wrapText="1"/>
    </xf>
    <xf numFmtId="0" fontId="8" fillId="0" borderId="10" xfId="0" applyFont="1" applyBorder="1" applyAlignment="1">
      <alignment vertical="top" wrapText="1"/>
    </xf>
    <xf numFmtId="0" fontId="8" fillId="0" borderId="14" xfId="0" applyFont="1" applyBorder="1" applyAlignment="1">
      <alignment vertical="top" wrapText="1"/>
    </xf>
    <xf numFmtId="0" fontId="0" fillId="0" borderId="6" xfId="0" applyFont="1" applyBorder="1" applyAlignment="1">
      <alignment horizontal="left" vertical="center" wrapText="1"/>
    </xf>
    <xf numFmtId="0" fontId="0" fillId="0" borderId="9" xfId="0" applyFont="1" applyBorder="1" applyAlignment="1">
      <alignment horizontal="left" vertical="center"/>
    </xf>
    <xf numFmtId="0" fontId="0" fillId="0" borderId="4" xfId="0" applyFont="1" applyBorder="1" applyAlignment="1">
      <alignment horizontal="left" vertical="center" wrapText="1"/>
    </xf>
    <xf numFmtId="0" fontId="0" fillId="0" borderId="7" xfId="0" applyFont="1" applyBorder="1" applyAlignment="1">
      <alignment horizontal="left" vertical="center"/>
    </xf>
    <xf numFmtId="0" fontId="0" fillId="0" borderId="5" xfId="0" applyFont="1" applyBorder="1" applyAlignment="1">
      <alignment horizontal="left" vertical="center"/>
    </xf>
    <xf numFmtId="0" fontId="0" fillId="0" borderId="11" xfId="0" applyFont="1" applyBorder="1" applyAlignment="1">
      <alignment horizontal="left" vertical="center"/>
    </xf>
    <xf numFmtId="0" fontId="8" fillId="0" borderId="10" xfId="0" applyFont="1" applyBorder="1" applyAlignment="1">
      <alignment horizontal="left" vertical="top" wrapText="1"/>
    </xf>
    <xf numFmtId="0" fontId="8" fillId="0" borderId="14" xfId="0" applyFont="1" applyBorder="1" applyAlignment="1">
      <alignment horizontal="left" vertical="top" wrapText="1"/>
    </xf>
    <xf numFmtId="0" fontId="4" fillId="0" borderId="13" xfId="0" applyFont="1" applyBorder="1" applyAlignment="1">
      <alignment horizontal="left" vertical="top" wrapText="1"/>
    </xf>
    <xf numFmtId="0" fontId="4" fillId="0" borderId="10" xfId="0" applyFont="1" applyBorder="1" applyAlignment="1">
      <alignment horizontal="left" vertical="top" wrapText="1"/>
    </xf>
    <xf numFmtId="0" fontId="4" fillId="0" borderId="14" xfId="0" applyFont="1" applyBorder="1" applyAlignment="1">
      <alignment horizontal="left" vertical="top" wrapText="1"/>
    </xf>
    <xf numFmtId="0" fontId="6" fillId="0" borderId="12" xfId="1" applyFont="1" applyBorder="1" applyAlignment="1">
      <alignment horizontal="center" vertical="center"/>
    </xf>
    <xf numFmtId="0" fontId="6" fillId="7" borderId="12" xfId="1" applyFont="1" applyFill="1" applyBorder="1" applyAlignment="1">
      <alignment horizontal="center" vertical="center" shrinkToFit="1"/>
    </xf>
    <xf numFmtId="0" fontId="6" fillId="3" borderId="12" xfId="1" applyFont="1" applyFill="1" applyBorder="1" applyAlignment="1">
      <alignment horizontal="center" vertical="center" shrinkToFit="1"/>
    </xf>
    <xf numFmtId="0" fontId="6" fillId="0" borderId="12" xfId="1" applyFont="1" applyBorder="1" applyAlignment="1">
      <alignment horizontal="center" vertical="center" shrinkToFit="1"/>
    </xf>
    <xf numFmtId="0" fontId="6" fillId="6" borderId="12" xfId="1" applyFont="1" applyFill="1" applyBorder="1" applyAlignment="1">
      <alignment horizontal="center" vertical="center" shrinkToFit="1"/>
    </xf>
    <xf numFmtId="0" fontId="3" fillId="8" borderId="12" xfId="1" applyFont="1" applyFill="1" applyBorder="1" applyAlignment="1">
      <alignment horizontal="center" vertical="center" wrapText="1" shrinkToFit="1"/>
    </xf>
    <xf numFmtId="0" fontId="3" fillId="7" borderId="12" xfId="1" applyFont="1" applyFill="1" applyBorder="1" applyAlignment="1">
      <alignment horizontal="center" vertical="center" shrinkToFit="1"/>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0" fillId="0" borderId="9"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0" fontId="3" fillId="0" borderId="10" xfId="0" applyFont="1" applyBorder="1" applyAlignment="1">
      <alignment vertical="center"/>
    </xf>
    <xf numFmtId="0" fontId="3" fillId="0" borderId="14" xfId="0" applyFont="1" applyBorder="1" applyAlignment="1">
      <alignment vertical="center"/>
    </xf>
    <xf numFmtId="0" fontId="0" fillId="0" borderId="14" xfId="0" applyFont="1" applyBorder="1" applyAlignment="1">
      <alignment horizontal="left" vertical="center"/>
    </xf>
    <xf numFmtId="0" fontId="4" fillId="0" borderId="14" xfId="0" applyFont="1" applyBorder="1" applyAlignment="1"/>
    <xf numFmtId="0" fontId="0" fillId="0" borderId="13" xfId="0" applyFont="1" applyFill="1" applyBorder="1" applyAlignment="1">
      <alignment horizontal="left" vertical="center" wrapText="1" shrinkToFit="1"/>
    </xf>
    <xf numFmtId="0" fontId="0" fillId="0" borderId="10" xfId="0" applyFont="1" applyFill="1" applyBorder="1" applyAlignment="1">
      <alignment horizontal="left" vertical="center" wrapText="1" shrinkToFit="1"/>
    </xf>
    <xf numFmtId="0" fontId="0" fillId="0" borderId="14" xfId="0" applyFont="1" applyFill="1" applyBorder="1" applyAlignment="1">
      <alignment horizontal="left" vertical="center" wrapText="1" shrinkToFit="1"/>
    </xf>
    <xf numFmtId="0" fontId="0" fillId="0" borderId="6" xfId="0" applyFont="1" applyBorder="1" applyAlignment="1">
      <alignment vertical="center" shrinkToFit="1"/>
    </xf>
    <xf numFmtId="0" fontId="0" fillId="0" borderId="9" xfId="0" applyFont="1" applyBorder="1" applyAlignment="1">
      <alignment vertical="center" shrinkToFit="1"/>
    </xf>
    <xf numFmtId="0" fontId="0" fillId="0" borderId="4" xfId="0" applyFont="1" applyBorder="1" applyAlignment="1">
      <alignmen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11" xfId="0" applyFont="1" applyBorder="1" applyAlignment="1">
      <alignment vertical="center" shrinkToFit="1"/>
    </xf>
    <xf numFmtId="0" fontId="0" fillId="5" borderId="10" xfId="0" applyFill="1" applyBorder="1" applyAlignment="1">
      <alignment horizontal="center" vertical="center"/>
    </xf>
    <xf numFmtId="0" fontId="0" fillId="5" borderId="14" xfId="0" applyFill="1" applyBorder="1" applyAlignment="1">
      <alignment horizontal="center" vertical="center"/>
    </xf>
    <xf numFmtId="0" fontId="3" fillId="6" borderId="12" xfId="1" applyFont="1" applyFill="1" applyBorder="1" applyAlignment="1">
      <alignment horizontal="center" vertical="center" wrapText="1" shrinkToFit="1"/>
    </xf>
    <xf numFmtId="0" fontId="3" fillId="6" borderId="12" xfId="1" applyFont="1" applyFill="1" applyBorder="1" applyAlignment="1">
      <alignment horizontal="center" vertical="center" shrinkToFit="1"/>
    </xf>
    <xf numFmtId="0" fontId="3" fillId="7" borderId="12" xfId="1" applyFont="1" applyFill="1" applyBorder="1" applyAlignment="1">
      <alignment horizontal="center" vertical="center" wrapText="1" shrinkToFit="1"/>
    </xf>
    <xf numFmtId="0" fontId="3" fillId="0" borderId="12" xfId="1" applyFont="1" applyBorder="1" applyAlignment="1">
      <alignment horizontal="center" vertical="center" shrinkToFit="1"/>
    </xf>
    <xf numFmtId="0" fontId="3" fillId="3" borderId="12" xfId="1" applyFont="1" applyFill="1" applyBorder="1" applyAlignment="1">
      <alignment horizontal="center" vertical="center" wrapText="1" shrinkToFit="1"/>
    </xf>
    <xf numFmtId="0" fontId="3" fillId="3" borderId="12" xfId="1" applyFont="1" applyFill="1" applyBorder="1" applyAlignment="1">
      <alignment horizontal="center" vertical="center" shrinkToFit="1"/>
    </xf>
  </cellXfs>
  <cellStyles count="3">
    <cellStyle name="桁区切り 2" xfId="2" xr:uid="{00000000-0005-0000-0000-000002000000}"/>
    <cellStyle name="標準" xfId="0" builtinId="0"/>
    <cellStyle name="標準 2" xfId="1" xr:uid="{00000000-0005-0000-0000-000004000000}"/>
  </cellStyles>
  <dxfs count="0"/>
  <tableStyles count="0" defaultTableStyle="TableStyleMedium9" defaultPivotStyle="PivotStyleLight16"/>
  <colors>
    <mruColors>
      <color rgb="FFFFCC99"/>
      <color rgb="FFFFFF99"/>
      <color rgb="FFFF99CC"/>
      <color rgb="FFEBF1DE"/>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28575" cap="flat" cmpd="sng" algn="ctr">
          <a:solidFill>
            <a:srgbClr val="80808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28575" cap="flat" cmpd="sng" algn="ctr">
          <a:solidFill>
            <a:srgbClr val="80808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T67"/>
  <sheetViews>
    <sheetView tabSelected="1" view="pageBreakPreview" topLeftCell="A34" zoomScale="80" zoomScaleNormal="100" zoomScaleSheetLayoutView="80" workbookViewId="0">
      <selection activeCell="J22" sqref="J22"/>
    </sheetView>
  </sheetViews>
  <sheetFormatPr defaultRowHeight="13.2"/>
  <cols>
    <col min="1" max="1" width="3.6640625" style="7" customWidth="1"/>
    <col min="2" max="2" width="2.6640625" style="7" customWidth="1"/>
    <col min="3" max="3" width="20.6640625" style="7" customWidth="1"/>
    <col min="4" max="4" width="38.33203125" style="7" customWidth="1"/>
    <col min="5" max="5" width="3.6640625" style="23" customWidth="1"/>
    <col min="6" max="8" width="15.6640625" style="7" customWidth="1"/>
    <col min="9" max="9" width="31" style="7" customWidth="1"/>
    <col min="10" max="10" width="9.21875" style="7" bestFit="1" customWidth="1"/>
    <col min="11" max="11" width="46.21875" style="7" customWidth="1"/>
    <col min="12" max="253" width="9" style="7"/>
    <col min="254" max="254" width="3.6640625" style="7" customWidth="1"/>
    <col min="255" max="255" width="2.6640625" style="7" customWidth="1"/>
    <col min="256" max="256" width="20.6640625" style="7" customWidth="1"/>
    <col min="257" max="257" width="38.33203125" style="7" customWidth="1"/>
    <col min="258" max="258" width="3.6640625" style="7" customWidth="1"/>
    <col min="259" max="262" width="15.6640625" style="7" customWidth="1"/>
    <col min="263" max="263" width="20.6640625" style="7" customWidth="1"/>
    <col min="264" max="264" width="46.21875" style="7" customWidth="1"/>
    <col min="265" max="509" width="9" style="7"/>
    <col min="510" max="510" width="3.6640625" style="7" customWidth="1"/>
    <col min="511" max="511" width="2.6640625" style="7" customWidth="1"/>
    <col min="512" max="512" width="20.6640625" style="7" customWidth="1"/>
    <col min="513" max="513" width="38.33203125" style="7" customWidth="1"/>
    <col min="514" max="514" width="3.6640625" style="7" customWidth="1"/>
    <col min="515" max="518" width="15.6640625" style="7" customWidth="1"/>
    <col min="519" max="519" width="20.6640625" style="7" customWidth="1"/>
    <col min="520" max="520" width="46.21875" style="7" customWidth="1"/>
    <col min="521" max="765" width="9" style="7"/>
    <col min="766" max="766" width="3.6640625" style="7" customWidth="1"/>
    <col min="767" max="767" width="2.6640625" style="7" customWidth="1"/>
    <col min="768" max="768" width="20.6640625" style="7" customWidth="1"/>
    <col min="769" max="769" width="38.33203125" style="7" customWidth="1"/>
    <col min="770" max="770" width="3.6640625" style="7" customWidth="1"/>
    <col min="771" max="774" width="15.6640625" style="7" customWidth="1"/>
    <col min="775" max="775" width="20.6640625" style="7" customWidth="1"/>
    <col min="776" max="776" width="46.21875" style="7" customWidth="1"/>
    <col min="777" max="1021" width="9" style="7"/>
    <col min="1022" max="1022" width="3.6640625" style="7" customWidth="1"/>
    <col min="1023" max="1023" width="2.6640625" style="7" customWidth="1"/>
    <col min="1024" max="1024" width="20.6640625" style="7" customWidth="1"/>
    <col min="1025" max="1025" width="38.33203125" style="7" customWidth="1"/>
    <col min="1026" max="1026" width="3.6640625" style="7" customWidth="1"/>
    <col min="1027" max="1030" width="15.6640625" style="7" customWidth="1"/>
    <col min="1031" max="1031" width="20.6640625" style="7" customWidth="1"/>
    <col min="1032" max="1032" width="46.21875" style="7" customWidth="1"/>
    <col min="1033" max="1277" width="9" style="7"/>
    <col min="1278" max="1278" width="3.6640625" style="7" customWidth="1"/>
    <col min="1279" max="1279" width="2.6640625" style="7" customWidth="1"/>
    <col min="1280" max="1280" width="20.6640625" style="7" customWidth="1"/>
    <col min="1281" max="1281" width="38.33203125" style="7" customWidth="1"/>
    <col min="1282" max="1282" width="3.6640625" style="7" customWidth="1"/>
    <col min="1283" max="1286" width="15.6640625" style="7" customWidth="1"/>
    <col min="1287" max="1287" width="20.6640625" style="7" customWidth="1"/>
    <col min="1288" max="1288" width="46.21875" style="7" customWidth="1"/>
    <col min="1289" max="1533" width="9" style="7"/>
    <col min="1534" max="1534" width="3.6640625" style="7" customWidth="1"/>
    <col min="1535" max="1535" width="2.6640625" style="7" customWidth="1"/>
    <col min="1536" max="1536" width="20.6640625" style="7" customWidth="1"/>
    <col min="1537" max="1537" width="38.33203125" style="7" customWidth="1"/>
    <col min="1538" max="1538" width="3.6640625" style="7" customWidth="1"/>
    <col min="1539" max="1542" width="15.6640625" style="7" customWidth="1"/>
    <col min="1543" max="1543" width="20.6640625" style="7" customWidth="1"/>
    <col min="1544" max="1544" width="46.21875" style="7" customWidth="1"/>
    <col min="1545" max="1789" width="9" style="7"/>
    <col min="1790" max="1790" width="3.6640625" style="7" customWidth="1"/>
    <col min="1791" max="1791" width="2.6640625" style="7" customWidth="1"/>
    <col min="1792" max="1792" width="20.6640625" style="7" customWidth="1"/>
    <col min="1793" max="1793" width="38.33203125" style="7" customWidth="1"/>
    <col min="1794" max="1794" width="3.6640625" style="7" customWidth="1"/>
    <col min="1795" max="1798" width="15.6640625" style="7" customWidth="1"/>
    <col min="1799" max="1799" width="20.6640625" style="7" customWidth="1"/>
    <col min="1800" max="1800" width="46.21875" style="7" customWidth="1"/>
    <col min="1801" max="2045" width="9" style="7"/>
    <col min="2046" max="2046" width="3.6640625" style="7" customWidth="1"/>
    <col min="2047" max="2047" width="2.6640625" style="7" customWidth="1"/>
    <col min="2048" max="2048" width="20.6640625" style="7" customWidth="1"/>
    <col min="2049" max="2049" width="38.33203125" style="7" customWidth="1"/>
    <col min="2050" max="2050" width="3.6640625" style="7" customWidth="1"/>
    <col min="2051" max="2054" width="15.6640625" style="7" customWidth="1"/>
    <col min="2055" max="2055" width="20.6640625" style="7" customWidth="1"/>
    <col min="2056" max="2056" width="46.21875" style="7" customWidth="1"/>
    <col min="2057" max="2301" width="9" style="7"/>
    <col min="2302" max="2302" width="3.6640625" style="7" customWidth="1"/>
    <col min="2303" max="2303" width="2.6640625" style="7" customWidth="1"/>
    <col min="2304" max="2304" width="20.6640625" style="7" customWidth="1"/>
    <col min="2305" max="2305" width="38.33203125" style="7" customWidth="1"/>
    <col min="2306" max="2306" width="3.6640625" style="7" customWidth="1"/>
    <col min="2307" max="2310" width="15.6640625" style="7" customWidth="1"/>
    <col min="2311" max="2311" width="20.6640625" style="7" customWidth="1"/>
    <col min="2312" max="2312" width="46.21875" style="7" customWidth="1"/>
    <col min="2313" max="2557" width="9" style="7"/>
    <col min="2558" max="2558" width="3.6640625" style="7" customWidth="1"/>
    <col min="2559" max="2559" width="2.6640625" style="7" customWidth="1"/>
    <col min="2560" max="2560" width="20.6640625" style="7" customWidth="1"/>
    <col min="2561" max="2561" width="38.33203125" style="7" customWidth="1"/>
    <col min="2562" max="2562" width="3.6640625" style="7" customWidth="1"/>
    <col min="2563" max="2566" width="15.6640625" style="7" customWidth="1"/>
    <col min="2567" max="2567" width="20.6640625" style="7" customWidth="1"/>
    <col min="2568" max="2568" width="46.21875" style="7" customWidth="1"/>
    <col min="2569" max="2813" width="9" style="7"/>
    <col min="2814" max="2814" width="3.6640625" style="7" customWidth="1"/>
    <col min="2815" max="2815" width="2.6640625" style="7" customWidth="1"/>
    <col min="2816" max="2816" width="20.6640625" style="7" customWidth="1"/>
    <col min="2817" max="2817" width="38.33203125" style="7" customWidth="1"/>
    <col min="2818" max="2818" width="3.6640625" style="7" customWidth="1"/>
    <col min="2819" max="2822" width="15.6640625" style="7" customWidth="1"/>
    <col min="2823" max="2823" width="20.6640625" style="7" customWidth="1"/>
    <col min="2824" max="2824" width="46.21875" style="7" customWidth="1"/>
    <col min="2825" max="3069" width="9" style="7"/>
    <col min="3070" max="3070" width="3.6640625" style="7" customWidth="1"/>
    <col min="3071" max="3071" width="2.6640625" style="7" customWidth="1"/>
    <col min="3072" max="3072" width="20.6640625" style="7" customWidth="1"/>
    <col min="3073" max="3073" width="38.33203125" style="7" customWidth="1"/>
    <col min="3074" max="3074" width="3.6640625" style="7" customWidth="1"/>
    <col min="3075" max="3078" width="15.6640625" style="7" customWidth="1"/>
    <col min="3079" max="3079" width="20.6640625" style="7" customWidth="1"/>
    <col min="3080" max="3080" width="46.21875" style="7" customWidth="1"/>
    <col min="3081" max="3325" width="9" style="7"/>
    <col min="3326" max="3326" width="3.6640625" style="7" customWidth="1"/>
    <col min="3327" max="3327" width="2.6640625" style="7" customWidth="1"/>
    <col min="3328" max="3328" width="20.6640625" style="7" customWidth="1"/>
    <col min="3329" max="3329" width="38.33203125" style="7" customWidth="1"/>
    <col min="3330" max="3330" width="3.6640625" style="7" customWidth="1"/>
    <col min="3331" max="3334" width="15.6640625" style="7" customWidth="1"/>
    <col min="3335" max="3335" width="20.6640625" style="7" customWidth="1"/>
    <col min="3336" max="3336" width="46.21875" style="7" customWidth="1"/>
    <col min="3337" max="3581" width="9" style="7"/>
    <col min="3582" max="3582" width="3.6640625" style="7" customWidth="1"/>
    <col min="3583" max="3583" width="2.6640625" style="7" customWidth="1"/>
    <col min="3584" max="3584" width="20.6640625" style="7" customWidth="1"/>
    <col min="3585" max="3585" width="38.33203125" style="7" customWidth="1"/>
    <col min="3586" max="3586" width="3.6640625" style="7" customWidth="1"/>
    <col min="3587" max="3590" width="15.6640625" style="7" customWidth="1"/>
    <col min="3591" max="3591" width="20.6640625" style="7" customWidth="1"/>
    <col min="3592" max="3592" width="46.21875" style="7" customWidth="1"/>
    <col min="3593" max="3837" width="9" style="7"/>
    <col min="3838" max="3838" width="3.6640625" style="7" customWidth="1"/>
    <col min="3839" max="3839" width="2.6640625" style="7" customWidth="1"/>
    <col min="3840" max="3840" width="20.6640625" style="7" customWidth="1"/>
    <col min="3841" max="3841" width="38.33203125" style="7" customWidth="1"/>
    <col min="3842" max="3842" width="3.6640625" style="7" customWidth="1"/>
    <col min="3843" max="3846" width="15.6640625" style="7" customWidth="1"/>
    <col min="3847" max="3847" width="20.6640625" style="7" customWidth="1"/>
    <col min="3848" max="3848" width="46.21875" style="7" customWidth="1"/>
    <col min="3849" max="4093" width="9" style="7"/>
    <col min="4094" max="4094" width="3.6640625" style="7" customWidth="1"/>
    <col min="4095" max="4095" width="2.6640625" style="7" customWidth="1"/>
    <col min="4096" max="4096" width="20.6640625" style="7" customWidth="1"/>
    <col min="4097" max="4097" width="38.33203125" style="7" customWidth="1"/>
    <col min="4098" max="4098" width="3.6640625" style="7" customWidth="1"/>
    <col min="4099" max="4102" width="15.6640625" style="7" customWidth="1"/>
    <col min="4103" max="4103" width="20.6640625" style="7" customWidth="1"/>
    <col min="4104" max="4104" width="46.21875" style="7" customWidth="1"/>
    <col min="4105" max="4349" width="9" style="7"/>
    <col min="4350" max="4350" width="3.6640625" style="7" customWidth="1"/>
    <col min="4351" max="4351" width="2.6640625" style="7" customWidth="1"/>
    <col min="4352" max="4352" width="20.6640625" style="7" customWidth="1"/>
    <col min="4353" max="4353" width="38.33203125" style="7" customWidth="1"/>
    <col min="4354" max="4354" width="3.6640625" style="7" customWidth="1"/>
    <col min="4355" max="4358" width="15.6640625" style="7" customWidth="1"/>
    <col min="4359" max="4359" width="20.6640625" style="7" customWidth="1"/>
    <col min="4360" max="4360" width="46.21875" style="7" customWidth="1"/>
    <col min="4361" max="4605" width="9" style="7"/>
    <col min="4606" max="4606" width="3.6640625" style="7" customWidth="1"/>
    <col min="4607" max="4607" width="2.6640625" style="7" customWidth="1"/>
    <col min="4608" max="4608" width="20.6640625" style="7" customWidth="1"/>
    <col min="4609" max="4609" width="38.33203125" style="7" customWidth="1"/>
    <col min="4610" max="4610" width="3.6640625" style="7" customWidth="1"/>
    <col min="4611" max="4614" width="15.6640625" style="7" customWidth="1"/>
    <col min="4615" max="4615" width="20.6640625" style="7" customWidth="1"/>
    <col min="4616" max="4616" width="46.21875" style="7" customWidth="1"/>
    <col min="4617" max="4861" width="9" style="7"/>
    <col min="4862" max="4862" width="3.6640625" style="7" customWidth="1"/>
    <col min="4863" max="4863" width="2.6640625" style="7" customWidth="1"/>
    <col min="4864" max="4864" width="20.6640625" style="7" customWidth="1"/>
    <col min="4865" max="4865" width="38.33203125" style="7" customWidth="1"/>
    <col min="4866" max="4866" width="3.6640625" style="7" customWidth="1"/>
    <col min="4867" max="4870" width="15.6640625" style="7" customWidth="1"/>
    <col min="4871" max="4871" width="20.6640625" style="7" customWidth="1"/>
    <col min="4872" max="4872" width="46.21875" style="7" customWidth="1"/>
    <col min="4873" max="5117" width="9" style="7"/>
    <col min="5118" max="5118" width="3.6640625" style="7" customWidth="1"/>
    <col min="5119" max="5119" width="2.6640625" style="7" customWidth="1"/>
    <col min="5120" max="5120" width="20.6640625" style="7" customWidth="1"/>
    <col min="5121" max="5121" width="38.33203125" style="7" customWidth="1"/>
    <col min="5122" max="5122" width="3.6640625" style="7" customWidth="1"/>
    <col min="5123" max="5126" width="15.6640625" style="7" customWidth="1"/>
    <col min="5127" max="5127" width="20.6640625" style="7" customWidth="1"/>
    <col min="5128" max="5128" width="46.21875" style="7" customWidth="1"/>
    <col min="5129" max="5373" width="9" style="7"/>
    <col min="5374" max="5374" width="3.6640625" style="7" customWidth="1"/>
    <col min="5375" max="5375" width="2.6640625" style="7" customWidth="1"/>
    <col min="5376" max="5376" width="20.6640625" style="7" customWidth="1"/>
    <col min="5377" max="5377" width="38.33203125" style="7" customWidth="1"/>
    <col min="5378" max="5378" width="3.6640625" style="7" customWidth="1"/>
    <col min="5379" max="5382" width="15.6640625" style="7" customWidth="1"/>
    <col min="5383" max="5383" width="20.6640625" style="7" customWidth="1"/>
    <col min="5384" max="5384" width="46.21875" style="7" customWidth="1"/>
    <col min="5385" max="5629" width="9" style="7"/>
    <col min="5630" max="5630" width="3.6640625" style="7" customWidth="1"/>
    <col min="5631" max="5631" width="2.6640625" style="7" customWidth="1"/>
    <col min="5632" max="5632" width="20.6640625" style="7" customWidth="1"/>
    <col min="5633" max="5633" width="38.33203125" style="7" customWidth="1"/>
    <col min="5634" max="5634" width="3.6640625" style="7" customWidth="1"/>
    <col min="5635" max="5638" width="15.6640625" style="7" customWidth="1"/>
    <col min="5639" max="5639" width="20.6640625" style="7" customWidth="1"/>
    <col min="5640" max="5640" width="46.21875" style="7" customWidth="1"/>
    <col min="5641" max="5885" width="9" style="7"/>
    <col min="5886" max="5886" width="3.6640625" style="7" customWidth="1"/>
    <col min="5887" max="5887" width="2.6640625" style="7" customWidth="1"/>
    <col min="5888" max="5888" width="20.6640625" style="7" customWidth="1"/>
    <col min="5889" max="5889" width="38.33203125" style="7" customWidth="1"/>
    <col min="5890" max="5890" width="3.6640625" style="7" customWidth="1"/>
    <col min="5891" max="5894" width="15.6640625" style="7" customWidth="1"/>
    <col min="5895" max="5895" width="20.6640625" style="7" customWidth="1"/>
    <col min="5896" max="5896" width="46.21875" style="7" customWidth="1"/>
    <col min="5897" max="6141" width="9" style="7"/>
    <col min="6142" max="6142" width="3.6640625" style="7" customWidth="1"/>
    <col min="6143" max="6143" width="2.6640625" style="7" customWidth="1"/>
    <col min="6144" max="6144" width="20.6640625" style="7" customWidth="1"/>
    <col min="6145" max="6145" width="38.33203125" style="7" customWidth="1"/>
    <col min="6146" max="6146" width="3.6640625" style="7" customWidth="1"/>
    <col min="6147" max="6150" width="15.6640625" style="7" customWidth="1"/>
    <col min="6151" max="6151" width="20.6640625" style="7" customWidth="1"/>
    <col min="6152" max="6152" width="46.21875" style="7" customWidth="1"/>
    <col min="6153" max="6397" width="9" style="7"/>
    <col min="6398" max="6398" width="3.6640625" style="7" customWidth="1"/>
    <col min="6399" max="6399" width="2.6640625" style="7" customWidth="1"/>
    <col min="6400" max="6400" width="20.6640625" style="7" customWidth="1"/>
    <col min="6401" max="6401" width="38.33203125" style="7" customWidth="1"/>
    <col min="6402" max="6402" width="3.6640625" style="7" customWidth="1"/>
    <col min="6403" max="6406" width="15.6640625" style="7" customWidth="1"/>
    <col min="6407" max="6407" width="20.6640625" style="7" customWidth="1"/>
    <col min="6408" max="6408" width="46.21875" style="7" customWidth="1"/>
    <col min="6409" max="6653" width="9" style="7"/>
    <col min="6654" max="6654" width="3.6640625" style="7" customWidth="1"/>
    <col min="6655" max="6655" width="2.6640625" style="7" customWidth="1"/>
    <col min="6656" max="6656" width="20.6640625" style="7" customWidth="1"/>
    <col min="6657" max="6657" width="38.33203125" style="7" customWidth="1"/>
    <col min="6658" max="6658" width="3.6640625" style="7" customWidth="1"/>
    <col min="6659" max="6662" width="15.6640625" style="7" customWidth="1"/>
    <col min="6663" max="6663" width="20.6640625" style="7" customWidth="1"/>
    <col min="6664" max="6664" width="46.21875" style="7" customWidth="1"/>
    <col min="6665" max="6909" width="9" style="7"/>
    <col min="6910" max="6910" width="3.6640625" style="7" customWidth="1"/>
    <col min="6911" max="6911" width="2.6640625" style="7" customWidth="1"/>
    <col min="6912" max="6912" width="20.6640625" style="7" customWidth="1"/>
    <col min="6913" max="6913" width="38.33203125" style="7" customWidth="1"/>
    <col min="6914" max="6914" width="3.6640625" style="7" customWidth="1"/>
    <col min="6915" max="6918" width="15.6640625" style="7" customWidth="1"/>
    <col min="6919" max="6919" width="20.6640625" style="7" customWidth="1"/>
    <col min="6920" max="6920" width="46.21875" style="7" customWidth="1"/>
    <col min="6921" max="7165" width="9" style="7"/>
    <col min="7166" max="7166" width="3.6640625" style="7" customWidth="1"/>
    <col min="7167" max="7167" width="2.6640625" style="7" customWidth="1"/>
    <col min="7168" max="7168" width="20.6640625" style="7" customWidth="1"/>
    <col min="7169" max="7169" width="38.33203125" style="7" customWidth="1"/>
    <col min="7170" max="7170" width="3.6640625" style="7" customWidth="1"/>
    <col min="7171" max="7174" width="15.6640625" style="7" customWidth="1"/>
    <col min="7175" max="7175" width="20.6640625" style="7" customWidth="1"/>
    <col min="7176" max="7176" width="46.21875" style="7" customWidth="1"/>
    <col min="7177" max="7421" width="9" style="7"/>
    <col min="7422" max="7422" width="3.6640625" style="7" customWidth="1"/>
    <col min="7423" max="7423" width="2.6640625" style="7" customWidth="1"/>
    <col min="7424" max="7424" width="20.6640625" style="7" customWidth="1"/>
    <col min="7425" max="7425" width="38.33203125" style="7" customWidth="1"/>
    <col min="7426" max="7426" width="3.6640625" style="7" customWidth="1"/>
    <col min="7427" max="7430" width="15.6640625" style="7" customWidth="1"/>
    <col min="7431" max="7431" width="20.6640625" style="7" customWidth="1"/>
    <col min="7432" max="7432" width="46.21875" style="7" customWidth="1"/>
    <col min="7433" max="7677" width="9" style="7"/>
    <col min="7678" max="7678" width="3.6640625" style="7" customWidth="1"/>
    <col min="7679" max="7679" width="2.6640625" style="7" customWidth="1"/>
    <col min="7680" max="7680" width="20.6640625" style="7" customWidth="1"/>
    <col min="7681" max="7681" width="38.33203125" style="7" customWidth="1"/>
    <col min="7682" max="7682" width="3.6640625" style="7" customWidth="1"/>
    <col min="7683" max="7686" width="15.6640625" style="7" customWidth="1"/>
    <col min="7687" max="7687" width="20.6640625" style="7" customWidth="1"/>
    <col min="7688" max="7688" width="46.21875" style="7" customWidth="1"/>
    <col min="7689" max="7933" width="9" style="7"/>
    <col min="7934" max="7934" width="3.6640625" style="7" customWidth="1"/>
    <col min="7935" max="7935" width="2.6640625" style="7" customWidth="1"/>
    <col min="7936" max="7936" width="20.6640625" style="7" customWidth="1"/>
    <col min="7937" max="7937" width="38.33203125" style="7" customWidth="1"/>
    <col min="7938" max="7938" width="3.6640625" style="7" customWidth="1"/>
    <col min="7939" max="7942" width="15.6640625" style="7" customWidth="1"/>
    <col min="7943" max="7943" width="20.6640625" style="7" customWidth="1"/>
    <col min="7944" max="7944" width="46.21875" style="7" customWidth="1"/>
    <col min="7945" max="8189" width="9" style="7"/>
    <col min="8190" max="8190" width="3.6640625" style="7" customWidth="1"/>
    <col min="8191" max="8191" width="2.6640625" style="7" customWidth="1"/>
    <col min="8192" max="8192" width="20.6640625" style="7" customWidth="1"/>
    <col min="8193" max="8193" width="38.33203125" style="7" customWidth="1"/>
    <col min="8194" max="8194" width="3.6640625" style="7" customWidth="1"/>
    <col min="8195" max="8198" width="15.6640625" style="7" customWidth="1"/>
    <col min="8199" max="8199" width="20.6640625" style="7" customWidth="1"/>
    <col min="8200" max="8200" width="46.21875" style="7" customWidth="1"/>
    <col min="8201" max="8445" width="9" style="7"/>
    <col min="8446" max="8446" width="3.6640625" style="7" customWidth="1"/>
    <col min="8447" max="8447" width="2.6640625" style="7" customWidth="1"/>
    <col min="8448" max="8448" width="20.6640625" style="7" customWidth="1"/>
    <col min="8449" max="8449" width="38.33203125" style="7" customWidth="1"/>
    <col min="8450" max="8450" width="3.6640625" style="7" customWidth="1"/>
    <col min="8451" max="8454" width="15.6640625" style="7" customWidth="1"/>
    <col min="8455" max="8455" width="20.6640625" style="7" customWidth="1"/>
    <col min="8456" max="8456" width="46.21875" style="7" customWidth="1"/>
    <col min="8457" max="8701" width="9" style="7"/>
    <col min="8702" max="8702" width="3.6640625" style="7" customWidth="1"/>
    <col min="8703" max="8703" width="2.6640625" style="7" customWidth="1"/>
    <col min="8704" max="8704" width="20.6640625" style="7" customWidth="1"/>
    <col min="8705" max="8705" width="38.33203125" style="7" customWidth="1"/>
    <col min="8706" max="8706" width="3.6640625" style="7" customWidth="1"/>
    <col min="8707" max="8710" width="15.6640625" style="7" customWidth="1"/>
    <col min="8711" max="8711" width="20.6640625" style="7" customWidth="1"/>
    <col min="8712" max="8712" width="46.21875" style="7" customWidth="1"/>
    <col min="8713" max="8957" width="9" style="7"/>
    <col min="8958" max="8958" width="3.6640625" style="7" customWidth="1"/>
    <col min="8959" max="8959" width="2.6640625" style="7" customWidth="1"/>
    <col min="8960" max="8960" width="20.6640625" style="7" customWidth="1"/>
    <col min="8961" max="8961" width="38.33203125" style="7" customWidth="1"/>
    <col min="8962" max="8962" width="3.6640625" style="7" customWidth="1"/>
    <col min="8963" max="8966" width="15.6640625" style="7" customWidth="1"/>
    <col min="8967" max="8967" width="20.6640625" style="7" customWidth="1"/>
    <col min="8968" max="8968" width="46.21875" style="7" customWidth="1"/>
    <col min="8969" max="9213" width="9" style="7"/>
    <col min="9214" max="9214" width="3.6640625" style="7" customWidth="1"/>
    <col min="9215" max="9215" width="2.6640625" style="7" customWidth="1"/>
    <col min="9216" max="9216" width="20.6640625" style="7" customWidth="1"/>
    <col min="9217" max="9217" width="38.33203125" style="7" customWidth="1"/>
    <col min="9218" max="9218" width="3.6640625" style="7" customWidth="1"/>
    <col min="9219" max="9222" width="15.6640625" style="7" customWidth="1"/>
    <col min="9223" max="9223" width="20.6640625" style="7" customWidth="1"/>
    <col min="9224" max="9224" width="46.21875" style="7" customWidth="1"/>
    <col min="9225" max="9469" width="9" style="7"/>
    <col min="9470" max="9470" width="3.6640625" style="7" customWidth="1"/>
    <col min="9471" max="9471" width="2.6640625" style="7" customWidth="1"/>
    <col min="9472" max="9472" width="20.6640625" style="7" customWidth="1"/>
    <col min="9473" max="9473" width="38.33203125" style="7" customWidth="1"/>
    <col min="9474" max="9474" width="3.6640625" style="7" customWidth="1"/>
    <col min="9475" max="9478" width="15.6640625" style="7" customWidth="1"/>
    <col min="9479" max="9479" width="20.6640625" style="7" customWidth="1"/>
    <col min="9480" max="9480" width="46.21875" style="7" customWidth="1"/>
    <col min="9481" max="9725" width="9" style="7"/>
    <col min="9726" max="9726" width="3.6640625" style="7" customWidth="1"/>
    <col min="9727" max="9727" width="2.6640625" style="7" customWidth="1"/>
    <col min="9728" max="9728" width="20.6640625" style="7" customWidth="1"/>
    <col min="9729" max="9729" width="38.33203125" style="7" customWidth="1"/>
    <col min="9730" max="9730" width="3.6640625" style="7" customWidth="1"/>
    <col min="9731" max="9734" width="15.6640625" style="7" customWidth="1"/>
    <col min="9735" max="9735" width="20.6640625" style="7" customWidth="1"/>
    <col min="9736" max="9736" width="46.21875" style="7" customWidth="1"/>
    <col min="9737" max="9981" width="9" style="7"/>
    <col min="9982" max="9982" width="3.6640625" style="7" customWidth="1"/>
    <col min="9983" max="9983" width="2.6640625" style="7" customWidth="1"/>
    <col min="9984" max="9984" width="20.6640625" style="7" customWidth="1"/>
    <col min="9985" max="9985" width="38.33203125" style="7" customWidth="1"/>
    <col min="9986" max="9986" width="3.6640625" style="7" customWidth="1"/>
    <col min="9987" max="9990" width="15.6640625" style="7" customWidth="1"/>
    <col min="9991" max="9991" width="20.6640625" style="7" customWidth="1"/>
    <col min="9992" max="9992" width="46.21875" style="7" customWidth="1"/>
    <col min="9993" max="10237" width="9" style="7"/>
    <col min="10238" max="10238" width="3.6640625" style="7" customWidth="1"/>
    <col min="10239" max="10239" width="2.6640625" style="7" customWidth="1"/>
    <col min="10240" max="10240" width="20.6640625" style="7" customWidth="1"/>
    <col min="10241" max="10241" width="38.33203125" style="7" customWidth="1"/>
    <col min="10242" max="10242" width="3.6640625" style="7" customWidth="1"/>
    <col min="10243" max="10246" width="15.6640625" style="7" customWidth="1"/>
    <col min="10247" max="10247" width="20.6640625" style="7" customWidth="1"/>
    <col min="10248" max="10248" width="46.21875" style="7" customWidth="1"/>
    <col min="10249" max="10493" width="9" style="7"/>
    <col min="10494" max="10494" width="3.6640625" style="7" customWidth="1"/>
    <col min="10495" max="10495" width="2.6640625" style="7" customWidth="1"/>
    <col min="10496" max="10496" width="20.6640625" style="7" customWidth="1"/>
    <col min="10497" max="10497" width="38.33203125" style="7" customWidth="1"/>
    <col min="10498" max="10498" width="3.6640625" style="7" customWidth="1"/>
    <col min="10499" max="10502" width="15.6640625" style="7" customWidth="1"/>
    <col min="10503" max="10503" width="20.6640625" style="7" customWidth="1"/>
    <col min="10504" max="10504" width="46.21875" style="7" customWidth="1"/>
    <col min="10505" max="10749" width="9" style="7"/>
    <col min="10750" max="10750" width="3.6640625" style="7" customWidth="1"/>
    <col min="10751" max="10751" width="2.6640625" style="7" customWidth="1"/>
    <col min="10752" max="10752" width="20.6640625" style="7" customWidth="1"/>
    <col min="10753" max="10753" width="38.33203125" style="7" customWidth="1"/>
    <col min="10754" max="10754" width="3.6640625" style="7" customWidth="1"/>
    <col min="10755" max="10758" width="15.6640625" style="7" customWidth="1"/>
    <col min="10759" max="10759" width="20.6640625" style="7" customWidth="1"/>
    <col min="10760" max="10760" width="46.21875" style="7" customWidth="1"/>
    <col min="10761" max="11005" width="9" style="7"/>
    <col min="11006" max="11006" width="3.6640625" style="7" customWidth="1"/>
    <col min="11007" max="11007" width="2.6640625" style="7" customWidth="1"/>
    <col min="11008" max="11008" width="20.6640625" style="7" customWidth="1"/>
    <col min="11009" max="11009" width="38.33203125" style="7" customWidth="1"/>
    <col min="11010" max="11010" width="3.6640625" style="7" customWidth="1"/>
    <col min="11011" max="11014" width="15.6640625" style="7" customWidth="1"/>
    <col min="11015" max="11015" width="20.6640625" style="7" customWidth="1"/>
    <col min="11016" max="11016" width="46.21875" style="7" customWidth="1"/>
    <col min="11017" max="11261" width="9" style="7"/>
    <col min="11262" max="11262" width="3.6640625" style="7" customWidth="1"/>
    <col min="11263" max="11263" width="2.6640625" style="7" customWidth="1"/>
    <col min="11264" max="11264" width="20.6640625" style="7" customWidth="1"/>
    <col min="11265" max="11265" width="38.33203125" style="7" customWidth="1"/>
    <col min="11266" max="11266" width="3.6640625" style="7" customWidth="1"/>
    <col min="11267" max="11270" width="15.6640625" style="7" customWidth="1"/>
    <col min="11271" max="11271" width="20.6640625" style="7" customWidth="1"/>
    <col min="11272" max="11272" width="46.21875" style="7" customWidth="1"/>
    <col min="11273" max="11517" width="9" style="7"/>
    <col min="11518" max="11518" width="3.6640625" style="7" customWidth="1"/>
    <col min="11519" max="11519" width="2.6640625" style="7" customWidth="1"/>
    <col min="11520" max="11520" width="20.6640625" style="7" customWidth="1"/>
    <col min="11521" max="11521" width="38.33203125" style="7" customWidth="1"/>
    <col min="11522" max="11522" width="3.6640625" style="7" customWidth="1"/>
    <col min="11523" max="11526" width="15.6640625" style="7" customWidth="1"/>
    <col min="11527" max="11527" width="20.6640625" style="7" customWidth="1"/>
    <col min="11528" max="11528" width="46.21875" style="7" customWidth="1"/>
    <col min="11529" max="11773" width="9" style="7"/>
    <col min="11774" max="11774" width="3.6640625" style="7" customWidth="1"/>
    <col min="11775" max="11775" width="2.6640625" style="7" customWidth="1"/>
    <col min="11776" max="11776" width="20.6640625" style="7" customWidth="1"/>
    <col min="11777" max="11777" width="38.33203125" style="7" customWidth="1"/>
    <col min="11778" max="11778" width="3.6640625" style="7" customWidth="1"/>
    <col min="11779" max="11782" width="15.6640625" style="7" customWidth="1"/>
    <col min="11783" max="11783" width="20.6640625" style="7" customWidth="1"/>
    <col min="11784" max="11784" width="46.21875" style="7" customWidth="1"/>
    <col min="11785" max="12029" width="9" style="7"/>
    <col min="12030" max="12030" width="3.6640625" style="7" customWidth="1"/>
    <col min="12031" max="12031" width="2.6640625" style="7" customWidth="1"/>
    <col min="12032" max="12032" width="20.6640625" style="7" customWidth="1"/>
    <col min="12033" max="12033" width="38.33203125" style="7" customWidth="1"/>
    <col min="12034" max="12034" width="3.6640625" style="7" customWidth="1"/>
    <col min="12035" max="12038" width="15.6640625" style="7" customWidth="1"/>
    <col min="12039" max="12039" width="20.6640625" style="7" customWidth="1"/>
    <col min="12040" max="12040" width="46.21875" style="7" customWidth="1"/>
    <col min="12041" max="12285" width="9" style="7"/>
    <col min="12286" max="12286" width="3.6640625" style="7" customWidth="1"/>
    <col min="12287" max="12287" width="2.6640625" style="7" customWidth="1"/>
    <col min="12288" max="12288" width="20.6640625" style="7" customWidth="1"/>
    <col min="12289" max="12289" width="38.33203125" style="7" customWidth="1"/>
    <col min="12290" max="12290" width="3.6640625" style="7" customWidth="1"/>
    <col min="12291" max="12294" width="15.6640625" style="7" customWidth="1"/>
    <col min="12295" max="12295" width="20.6640625" style="7" customWidth="1"/>
    <col min="12296" max="12296" width="46.21875" style="7" customWidth="1"/>
    <col min="12297" max="12541" width="9" style="7"/>
    <col min="12542" max="12542" width="3.6640625" style="7" customWidth="1"/>
    <col min="12543" max="12543" width="2.6640625" style="7" customWidth="1"/>
    <col min="12544" max="12544" width="20.6640625" style="7" customWidth="1"/>
    <col min="12545" max="12545" width="38.33203125" style="7" customWidth="1"/>
    <col min="12546" max="12546" width="3.6640625" style="7" customWidth="1"/>
    <col min="12547" max="12550" width="15.6640625" style="7" customWidth="1"/>
    <col min="12551" max="12551" width="20.6640625" style="7" customWidth="1"/>
    <col min="12552" max="12552" width="46.21875" style="7" customWidth="1"/>
    <col min="12553" max="12797" width="9" style="7"/>
    <col min="12798" max="12798" width="3.6640625" style="7" customWidth="1"/>
    <col min="12799" max="12799" width="2.6640625" style="7" customWidth="1"/>
    <col min="12800" max="12800" width="20.6640625" style="7" customWidth="1"/>
    <col min="12801" max="12801" width="38.33203125" style="7" customWidth="1"/>
    <col min="12802" max="12802" width="3.6640625" style="7" customWidth="1"/>
    <col min="12803" max="12806" width="15.6640625" style="7" customWidth="1"/>
    <col min="12807" max="12807" width="20.6640625" style="7" customWidth="1"/>
    <col min="12808" max="12808" width="46.21875" style="7" customWidth="1"/>
    <col min="12809" max="13053" width="9" style="7"/>
    <col min="13054" max="13054" width="3.6640625" style="7" customWidth="1"/>
    <col min="13055" max="13055" width="2.6640625" style="7" customWidth="1"/>
    <col min="13056" max="13056" width="20.6640625" style="7" customWidth="1"/>
    <col min="13057" max="13057" width="38.33203125" style="7" customWidth="1"/>
    <col min="13058" max="13058" width="3.6640625" style="7" customWidth="1"/>
    <col min="13059" max="13062" width="15.6640625" style="7" customWidth="1"/>
    <col min="13063" max="13063" width="20.6640625" style="7" customWidth="1"/>
    <col min="13064" max="13064" width="46.21875" style="7" customWidth="1"/>
    <col min="13065" max="13309" width="9" style="7"/>
    <col min="13310" max="13310" width="3.6640625" style="7" customWidth="1"/>
    <col min="13311" max="13311" width="2.6640625" style="7" customWidth="1"/>
    <col min="13312" max="13312" width="20.6640625" style="7" customWidth="1"/>
    <col min="13313" max="13313" width="38.33203125" style="7" customWidth="1"/>
    <col min="13314" max="13314" width="3.6640625" style="7" customWidth="1"/>
    <col min="13315" max="13318" width="15.6640625" style="7" customWidth="1"/>
    <col min="13319" max="13319" width="20.6640625" style="7" customWidth="1"/>
    <col min="13320" max="13320" width="46.21875" style="7" customWidth="1"/>
    <col min="13321" max="13565" width="9" style="7"/>
    <col min="13566" max="13566" width="3.6640625" style="7" customWidth="1"/>
    <col min="13567" max="13567" width="2.6640625" style="7" customWidth="1"/>
    <col min="13568" max="13568" width="20.6640625" style="7" customWidth="1"/>
    <col min="13569" max="13569" width="38.33203125" style="7" customWidth="1"/>
    <col min="13570" max="13570" width="3.6640625" style="7" customWidth="1"/>
    <col min="13571" max="13574" width="15.6640625" style="7" customWidth="1"/>
    <col min="13575" max="13575" width="20.6640625" style="7" customWidth="1"/>
    <col min="13576" max="13576" width="46.21875" style="7" customWidth="1"/>
    <col min="13577" max="13821" width="9" style="7"/>
    <col min="13822" max="13822" width="3.6640625" style="7" customWidth="1"/>
    <col min="13823" max="13823" width="2.6640625" style="7" customWidth="1"/>
    <col min="13824" max="13824" width="20.6640625" style="7" customWidth="1"/>
    <col min="13825" max="13825" width="38.33203125" style="7" customWidth="1"/>
    <col min="13826" max="13826" width="3.6640625" style="7" customWidth="1"/>
    <col min="13827" max="13830" width="15.6640625" style="7" customWidth="1"/>
    <col min="13831" max="13831" width="20.6640625" style="7" customWidth="1"/>
    <col min="13832" max="13832" width="46.21875" style="7" customWidth="1"/>
    <col min="13833" max="14077" width="9" style="7"/>
    <col min="14078" max="14078" width="3.6640625" style="7" customWidth="1"/>
    <col min="14079" max="14079" width="2.6640625" style="7" customWidth="1"/>
    <col min="14080" max="14080" width="20.6640625" style="7" customWidth="1"/>
    <col min="14081" max="14081" width="38.33203125" style="7" customWidth="1"/>
    <col min="14082" max="14082" width="3.6640625" style="7" customWidth="1"/>
    <col min="14083" max="14086" width="15.6640625" style="7" customWidth="1"/>
    <col min="14087" max="14087" width="20.6640625" style="7" customWidth="1"/>
    <col min="14088" max="14088" width="46.21875" style="7" customWidth="1"/>
    <col min="14089" max="14333" width="9" style="7"/>
    <col min="14334" max="14334" width="3.6640625" style="7" customWidth="1"/>
    <col min="14335" max="14335" width="2.6640625" style="7" customWidth="1"/>
    <col min="14336" max="14336" width="20.6640625" style="7" customWidth="1"/>
    <col min="14337" max="14337" width="38.33203125" style="7" customWidth="1"/>
    <col min="14338" max="14338" width="3.6640625" style="7" customWidth="1"/>
    <col min="14339" max="14342" width="15.6640625" style="7" customWidth="1"/>
    <col min="14343" max="14343" width="20.6640625" style="7" customWidth="1"/>
    <col min="14344" max="14344" width="46.21875" style="7" customWidth="1"/>
    <col min="14345" max="14589" width="9" style="7"/>
    <col min="14590" max="14590" width="3.6640625" style="7" customWidth="1"/>
    <col min="14591" max="14591" width="2.6640625" style="7" customWidth="1"/>
    <col min="14592" max="14592" width="20.6640625" style="7" customWidth="1"/>
    <col min="14593" max="14593" width="38.33203125" style="7" customWidth="1"/>
    <col min="14594" max="14594" width="3.6640625" style="7" customWidth="1"/>
    <col min="14595" max="14598" width="15.6640625" style="7" customWidth="1"/>
    <col min="14599" max="14599" width="20.6640625" style="7" customWidth="1"/>
    <col min="14600" max="14600" width="46.21875" style="7" customWidth="1"/>
    <col min="14601" max="14845" width="9" style="7"/>
    <col min="14846" max="14846" width="3.6640625" style="7" customWidth="1"/>
    <col min="14847" max="14847" width="2.6640625" style="7" customWidth="1"/>
    <col min="14848" max="14848" width="20.6640625" style="7" customWidth="1"/>
    <col min="14849" max="14849" width="38.33203125" style="7" customWidth="1"/>
    <col min="14850" max="14850" width="3.6640625" style="7" customWidth="1"/>
    <col min="14851" max="14854" width="15.6640625" style="7" customWidth="1"/>
    <col min="14855" max="14855" width="20.6640625" style="7" customWidth="1"/>
    <col min="14856" max="14856" width="46.21875" style="7" customWidth="1"/>
    <col min="14857" max="15101" width="9" style="7"/>
    <col min="15102" max="15102" width="3.6640625" style="7" customWidth="1"/>
    <col min="15103" max="15103" width="2.6640625" style="7" customWidth="1"/>
    <col min="15104" max="15104" width="20.6640625" style="7" customWidth="1"/>
    <col min="15105" max="15105" width="38.33203125" style="7" customWidth="1"/>
    <col min="15106" max="15106" width="3.6640625" style="7" customWidth="1"/>
    <col min="15107" max="15110" width="15.6640625" style="7" customWidth="1"/>
    <col min="15111" max="15111" width="20.6640625" style="7" customWidth="1"/>
    <col min="15112" max="15112" width="46.21875" style="7" customWidth="1"/>
    <col min="15113" max="15357" width="9" style="7"/>
    <col min="15358" max="15358" width="3.6640625" style="7" customWidth="1"/>
    <col min="15359" max="15359" width="2.6640625" style="7" customWidth="1"/>
    <col min="15360" max="15360" width="20.6640625" style="7" customWidth="1"/>
    <col min="15361" max="15361" width="38.33203125" style="7" customWidth="1"/>
    <col min="15362" max="15362" width="3.6640625" style="7" customWidth="1"/>
    <col min="15363" max="15366" width="15.6640625" style="7" customWidth="1"/>
    <col min="15367" max="15367" width="20.6640625" style="7" customWidth="1"/>
    <col min="15368" max="15368" width="46.21875" style="7" customWidth="1"/>
    <col min="15369" max="15613" width="9" style="7"/>
    <col min="15614" max="15614" width="3.6640625" style="7" customWidth="1"/>
    <col min="15615" max="15615" width="2.6640625" style="7" customWidth="1"/>
    <col min="15616" max="15616" width="20.6640625" style="7" customWidth="1"/>
    <col min="15617" max="15617" width="38.33203125" style="7" customWidth="1"/>
    <col min="15618" max="15618" width="3.6640625" style="7" customWidth="1"/>
    <col min="15619" max="15622" width="15.6640625" style="7" customWidth="1"/>
    <col min="15623" max="15623" width="20.6640625" style="7" customWidth="1"/>
    <col min="15624" max="15624" width="46.21875" style="7" customWidth="1"/>
    <col min="15625" max="15869" width="9" style="7"/>
    <col min="15870" max="15870" width="3.6640625" style="7" customWidth="1"/>
    <col min="15871" max="15871" width="2.6640625" style="7" customWidth="1"/>
    <col min="15872" max="15872" width="20.6640625" style="7" customWidth="1"/>
    <col min="15873" max="15873" width="38.33203125" style="7" customWidth="1"/>
    <col min="15874" max="15874" width="3.6640625" style="7" customWidth="1"/>
    <col min="15875" max="15878" width="15.6640625" style="7" customWidth="1"/>
    <col min="15879" max="15879" width="20.6640625" style="7" customWidth="1"/>
    <col min="15880" max="15880" width="46.21875" style="7" customWidth="1"/>
    <col min="15881" max="16125" width="9" style="7"/>
    <col min="16126" max="16126" width="3.6640625" style="7" customWidth="1"/>
    <col min="16127" max="16127" width="2.6640625" style="7" customWidth="1"/>
    <col min="16128" max="16128" width="20.6640625" style="7" customWidth="1"/>
    <col min="16129" max="16129" width="38.33203125" style="7" customWidth="1"/>
    <col min="16130" max="16130" width="3.6640625" style="7" customWidth="1"/>
    <col min="16131" max="16134" width="15.6640625" style="7" customWidth="1"/>
    <col min="16135" max="16135" width="20.6640625" style="7" customWidth="1"/>
    <col min="16136" max="16136" width="46.21875" style="7" customWidth="1"/>
    <col min="16137" max="16384" width="9" style="7"/>
  </cols>
  <sheetData>
    <row r="1" spans="1:20" ht="16.2">
      <c r="A1" s="113" t="s">
        <v>64</v>
      </c>
      <c r="B1" s="113"/>
      <c r="C1" s="113"/>
      <c r="D1" s="113"/>
      <c r="E1" s="113"/>
      <c r="F1" s="113"/>
      <c r="G1" s="113"/>
      <c r="H1" s="113"/>
      <c r="M1" s="166" t="s">
        <v>10</v>
      </c>
      <c r="N1" s="166"/>
      <c r="O1" s="166"/>
      <c r="P1" s="166"/>
      <c r="Q1" s="166"/>
      <c r="R1" s="166"/>
      <c r="S1" s="166"/>
      <c r="T1" s="166"/>
    </row>
    <row r="2" spans="1:20" ht="18" customHeight="1">
      <c r="A2" s="5" t="s">
        <v>11</v>
      </c>
      <c r="J2" s="125"/>
      <c r="K2" s="125"/>
      <c r="M2" s="167" t="s">
        <v>9</v>
      </c>
      <c r="N2" s="167"/>
      <c r="O2" s="167"/>
      <c r="P2" s="168" t="s">
        <v>8</v>
      </c>
      <c r="Q2" s="168"/>
      <c r="R2" s="169"/>
      <c r="S2" s="170" t="s">
        <v>7</v>
      </c>
      <c r="T2" s="170"/>
    </row>
    <row r="3" spans="1:20" ht="18" customHeight="1">
      <c r="J3" s="10" t="s">
        <v>12</v>
      </c>
      <c r="K3" s="11" t="s">
        <v>13</v>
      </c>
      <c r="M3" s="171" t="s">
        <v>6</v>
      </c>
      <c r="N3" s="171" t="s">
        <v>5</v>
      </c>
      <c r="O3" s="199" t="s">
        <v>4</v>
      </c>
      <c r="P3" s="201" t="s">
        <v>46</v>
      </c>
      <c r="Q3" s="201" t="s">
        <v>3</v>
      </c>
      <c r="R3" s="201" t="s">
        <v>2</v>
      </c>
      <c r="S3" s="197" t="s">
        <v>1</v>
      </c>
      <c r="T3" s="197" t="s">
        <v>0</v>
      </c>
    </row>
    <row r="4" spans="1:20" ht="21">
      <c r="B4" s="126" t="s">
        <v>14</v>
      </c>
      <c r="C4" s="126"/>
      <c r="D4" s="126"/>
      <c r="E4" s="126"/>
      <c r="F4" s="126"/>
      <c r="G4" s="126"/>
      <c r="H4" s="126"/>
      <c r="I4" s="126"/>
      <c r="J4" s="126"/>
      <c r="K4" s="126"/>
      <c r="M4" s="172"/>
      <c r="N4" s="172"/>
      <c r="O4" s="200"/>
      <c r="P4" s="202"/>
      <c r="Q4" s="202"/>
      <c r="R4" s="201"/>
      <c r="S4" s="197"/>
      <c r="T4" s="198"/>
    </row>
    <row r="5" spans="1:20" ht="21">
      <c r="B5" s="12"/>
      <c r="C5" s="12"/>
      <c r="D5" s="12"/>
      <c r="E5" s="12"/>
      <c r="F5" s="12"/>
      <c r="G5" s="12"/>
      <c r="H5" s="12"/>
      <c r="I5" s="12"/>
      <c r="J5" s="12"/>
      <c r="K5" s="12"/>
      <c r="M5" s="9">
        <f>SUMIF(E8:E10,1,J8:J10)</f>
        <v>0</v>
      </c>
      <c r="N5" s="9">
        <f>SUMIF(E11:E13,1,J11:J13)</f>
        <v>0</v>
      </c>
      <c r="O5" s="9">
        <f>SUMIF(E14:E19,1,J14:J19)</f>
        <v>0</v>
      </c>
      <c r="P5" s="9">
        <f>SUMIF(E31:E35,1,J31:J35)</f>
        <v>0</v>
      </c>
      <c r="Q5" s="9" t="e">
        <f>SUMIF(E40:E42,1,J40:J42)+SUMIF(#REF!,1,#REF!)</f>
        <v>#REF!</v>
      </c>
      <c r="R5" s="9" t="e">
        <f>SUMIF(E43:E45,1,J43:J45)+SUMIF(#REF!,1,#REF!)</f>
        <v>#REF!</v>
      </c>
      <c r="S5" s="9">
        <f>SUMIF(E56:E58,1,J56:J58)</f>
        <v>0</v>
      </c>
      <c r="T5" s="9">
        <f>SUMIF(E59:E62,1,J59:J62)</f>
        <v>0</v>
      </c>
    </row>
    <row r="6" spans="1:20" ht="20.100000000000001" customHeight="1">
      <c r="B6" s="127" t="s">
        <v>15</v>
      </c>
      <c r="C6" s="127"/>
      <c r="D6" s="13" t="s">
        <v>16</v>
      </c>
      <c r="E6" s="24" t="s">
        <v>41</v>
      </c>
      <c r="F6" s="114" t="s">
        <v>17</v>
      </c>
      <c r="G6" s="115"/>
      <c r="H6" s="115"/>
      <c r="I6" s="115"/>
      <c r="J6" s="116"/>
      <c r="K6" s="13" t="s">
        <v>18</v>
      </c>
    </row>
    <row r="7" spans="1:20" ht="18" customHeight="1">
      <c r="B7" s="128" t="s">
        <v>19</v>
      </c>
      <c r="C7" s="129"/>
      <c r="D7" s="14"/>
      <c r="E7" s="4"/>
      <c r="F7" s="15"/>
      <c r="G7" s="15"/>
      <c r="H7" s="15"/>
      <c r="I7" s="15"/>
      <c r="J7" s="15"/>
      <c r="K7" s="16"/>
    </row>
    <row r="8" spans="1:20" ht="18" customHeight="1">
      <c r="B8" s="17"/>
      <c r="C8" s="117" t="s">
        <v>20</v>
      </c>
      <c r="D8" s="120" t="s">
        <v>21</v>
      </c>
      <c r="E8" s="25"/>
      <c r="F8" s="68" t="s">
        <v>65</v>
      </c>
      <c r="G8" s="69"/>
      <c r="H8" s="69"/>
      <c r="I8" s="69"/>
      <c r="J8" s="91">
        <v>1</v>
      </c>
      <c r="K8" s="108" t="s">
        <v>55</v>
      </c>
    </row>
    <row r="9" spans="1:20" ht="18" customHeight="1">
      <c r="B9" s="18"/>
      <c r="C9" s="118"/>
      <c r="D9" s="121"/>
      <c r="E9" s="26"/>
      <c r="F9" s="70" t="s">
        <v>66</v>
      </c>
      <c r="G9" s="71"/>
      <c r="H9" s="71"/>
      <c r="I9" s="71"/>
      <c r="J9" s="92">
        <v>0.5</v>
      </c>
      <c r="K9" s="123"/>
    </row>
    <row r="10" spans="1:20" ht="18" customHeight="1">
      <c r="B10" s="19"/>
      <c r="C10" s="119"/>
      <c r="D10" s="122"/>
      <c r="E10" s="27"/>
      <c r="F10" s="72" t="s">
        <v>67</v>
      </c>
      <c r="G10" s="73"/>
      <c r="H10" s="73"/>
      <c r="I10" s="73"/>
      <c r="J10" s="93">
        <v>0</v>
      </c>
      <c r="K10" s="124"/>
    </row>
    <row r="11" spans="1:20" ht="18" customHeight="1">
      <c r="B11" s="128" t="s">
        <v>22</v>
      </c>
      <c r="C11" s="177"/>
      <c r="D11" s="132" t="s">
        <v>52</v>
      </c>
      <c r="E11" s="25"/>
      <c r="F11" s="74" t="s">
        <v>68</v>
      </c>
      <c r="G11" s="75"/>
      <c r="H11" s="75"/>
      <c r="I11" s="75"/>
      <c r="J11" s="94">
        <v>2</v>
      </c>
      <c r="K11" s="108" t="s">
        <v>23</v>
      </c>
    </row>
    <row r="12" spans="1:20" ht="18" customHeight="1">
      <c r="B12" s="178"/>
      <c r="C12" s="179"/>
      <c r="D12" s="182"/>
      <c r="E12" s="26"/>
      <c r="F12" s="37" t="s">
        <v>69</v>
      </c>
      <c r="G12" s="38"/>
      <c r="H12" s="38"/>
      <c r="I12" s="38"/>
      <c r="J12" s="89">
        <v>1</v>
      </c>
      <c r="K12" s="109"/>
    </row>
    <row r="13" spans="1:20" ht="18" customHeight="1">
      <c r="B13" s="180"/>
      <c r="C13" s="181"/>
      <c r="D13" s="183"/>
      <c r="E13" s="27"/>
      <c r="F13" s="40" t="s">
        <v>70</v>
      </c>
      <c r="G13" s="41"/>
      <c r="H13" s="41"/>
      <c r="I13" s="41"/>
      <c r="J13" s="90">
        <v>0</v>
      </c>
      <c r="K13" s="110"/>
    </row>
    <row r="14" spans="1:20" ht="55.95" customHeight="1">
      <c r="B14" s="134" t="s">
        <v>24</v>
      </c>
      <c r="C14" s="135"/>
      <c r="D14" s="132" t="s">
        <v>71</v>
      </c>
      <c r="E14" s="25"/>
      <c r="F14" s="33" t="s">
        <v>72</v>
      </c>
      <c r="G14" s="35"/>
      <c r="H14" s="35"/>
      <c r="I14" s="35"/>
      <c r="J14" s="88">
        <v>2</v>
      </c>
      <c r="K14" s="108" t="s">
        <v>62</v>
      </c>
    </row>
    <row r="15" spans="1:20" ht="32.25" hidden="1" customHeight="1">
      <c r="B15" s="136"/>
      <c r="C15" s="137"/>
      <c r="D15" s="133"/>
      <c r="E15" s="26"/>
      <c r="F15" s="37" t="s">
        <v>73</v>
      </c>
      <c r="G15" s="38"/>
      <c r="H15" s="38"/>
      <c r="I15" s="38"/>
      <c r="J15" s="89">
        <v>0</v>
      </c>
      <c r="K15" s="141"/>
    </row>
    <row r="16" spans="1:20" ht="18" customHeight="1">
      <c r="B16" s="138"/>
      <c r="C16" s="137"/>
      <c r="D16" s="77" t="s">
        <v>28</v>
      </c>
      <c r="E16" s="195"/>
      <c r="F16" s="111" t="s">
        <v>74</v>
      </c>
      <c r="G16" s="76"/>
      <c r="H16" s="76"/>
      <c r="I16" s="76"/>
      <c r="J16" s="130">
        <v>0</v>
      </c>
      <c r="K16" s="141"/>
    </row>
    <row r="17" spans="1:11" ht="31.5" customHeight="1">
      <c r="B17" s="138"/>
      <c r="C17" s="137"/>
      <c r="D17" s="78" t="s">
        <v>75</v>
      </c>
      <c r="E17" s="195"/>
      <c r="F17" s="111"/>
      <c r="G17" s="76"/>
      <c r="H17" s="76"/>
      <c r="I17" s="76"/>
      <c r="J17" s="130"/>
      <c r="K17" s="141"/>
    </row>
    <row r="18" spans="1:11" ht="18" customHeight="1">
      <c r="B18" s="138"/>
      <c r="C18" s="137"/>
      <c r="D18" s="77" t="s">
        <v>29</v>
      </c>
      <c r="E18" s="195"/>
      <c r="F18" s="111"/>
      <c r="G18" s="76"/>
      <c r="H18" s="76"/>
      <c r="I18" s="76"/>
      <c r="J18" s="130"/>
      <c r="K18" s="141"/>
    </row>
    <row r="19" spans="1:11" ht="31.5" customHeight="1">
      <c r="B19" s="139"/>
      <c r="C19" s="140"/>
      <c r="D19" s="79" t="s">
        <v>76</v>
      </c>
      <c r="E19" s="196"/>
      <c r="F19" s="112"/>
      <c r="G19" s="55"/>
      <c r="H19" s="55"/>
      <c r="I19" s="55"/>
      <c r="J19" s="131"/>
      <c r="K19" s="142"/>
    </row>
    <row r="20" spans="1:11" ht="18" customHeight="1">
      <c r="C20" s="6" t="s">
        <v>53</v>
      </c>
      <c r="D20" s="1"/>
      <c r="E20" s="2"/>
      <c r="F20" s="1"/>
      <c r="G20" s="1"/>
      <c r="H20" s="1"/>
      <c r="I20" s="1"/>
      <c r="J20" s="95"/>
    </row>
    <row r="21" spans="1:11" ht="18" customHeight="1">
      <c r="C21" s="6" t="s">
        <v>25</v>
      </c>
      <c r="D21" s="1"/>
      <c r="E21" s="2"/>
      <c r="F21" s="1"/>
      <c r="G21" s="1"/>
      <c r="H21" s="1"/>
      <c r="I21" s="28" t="s">
        <v>42</v>
      </c>
      <c r="J21" s="96">
        <f>SUMIF(E8:E19,1,J8:J19)</f>
        <v>0</v>
      </c>
    </row>
    <row r="22" spans="1:11" ht="18" customHeight="1">
      <c r="C22" s="3" t="s">
        <v>54</v>
      </c>
      <c r="D22" s="1"/>
      <c r="E22" s="2"/>
      <c r="F22" s="1"/>
      <c r="G22" s="1"/>
      <c r="H22" s="1"/>
      <c r="I22" s="1"/>
      <c r="J22" s="1"/>
    </row>
    <row r="23" spans="1:11" ht="18" customHeight="1">
      <c r="C23" s="6"/>
      <c r="D23" s="1"/>
      <c r="E23" s="2"/>
      <c r="F23" s="1"/>
      <c r="G23" s="1"/>
      <c r="H23" s="1"/>
      <c r="I23" s="1"/>
      <c r="J23" s="1"/>
    </row>
    <row r="24" spans="1:11" ht="18" customHeight="1">
      <c r="C24" s="6"/>
      <c r="D24" s="1"/>
      <c r="E24" s="2"/>
      <c r="F24" s="1"/>
      <c r="G24" s="1"/>
      <c r="H24" s="1"/>
      <c r="I24" s="1"/>
      <c r="J24" s="1"/>
    </row>
    <row r="25" spans="1:11" ht="18" customHeight="1">
      <c r="A25" s="113" t="s">
        <v>64</v>
      </c>
      <c r="B25" s="113"/>
      <c r="C25" s="113"/>
      <c r="D25" s="113"/>
      <c r="E25" s="113"/>
      <c r="F25" s="113"/>
      <c r="G25" s="113"/>
      <c r="H25" s="113"/>
      <c r="I25" s="1"/>
      <c r="J25" s="1"/>
    </row>
    <row r="26" spans="1:11" ht="18" customHeight="1">
      <c r="A26" s="5" t="s">
        <v>26</v>
      </c>
      <c r="J26" s="125"/>
      <c r="K26" s="125"/>
    </row>
    <row r="27" spans="1:11" ht="18" customHeight="1">
      <c r="J27" s="10" t="s">
        <v>12</v>
      </c>
      <c r="K27" s="20" t="s">
        <v>77</v>
      </c>
    </row>
    <row r="28" spans="1:11" ht="21">
      <c r="B28" s="126" t="s">
        <v>27</v>
      </c>
      <c r="C28" s="126"/>
      <c r="D28" s="126"/>
      <c r="E28" s="126"/>
      <c r="F28" s="126"/>
      <c r="G28" s="126"/>
      <c r="H28" s="126"/>
      <c r="I28" s="126"/>
      <c r="J28" s="126"/>
      <c r="K28" s="126"/>
    </row>
    <row r="29" spans="1:11" ht="21">
      <c r="B29" s="107"/>
      <c r="C29" s="126"/>
      <c r="D29" s="126"/>
      <c r="E29" s="126"/>
      <c r="F29" s="126"/>
      <c r="G29" s="126"/>
      <c r="H29" s="126"/>
      <c r="I29" s="126"/>
      <c r="J29" s="126"/>
      <c r="K29" s="126"/>
    </row>
    <row r="30" spans="1:11" ht="20.100000000000001" customHeight="1">
      <c r="B30" s="114" t="s">
        <v>15</v>
      </c>
      <c r="C30" s="116"/>
      <c r="D30" s="32" t="s">
        <v>16</v>
      </c>
      <c r="E30" s="127" t="s">
        <v>17</v>
      </c>
      <c r="F30" s="127"/>
      <c r="G30" s="127"/>
      <c r="H30" s="127"/>
      <c r="I30" s="127"/>
      <c r="J30" s="127"/>
      <c r="K30" s="32" t="s">
        <v>18</v>
      </c>
    </row>
    <row r="31" spans="1:11" customFormat="1" ht="21" customHeight="1">
      <c r="B31" s="189" t="s">
        <v>51</v>
      </c>
      <c r="C31" s="190"/>
      <c r="D31" s="186" t="s">
        <v>50</v>
      </c>
      <c r="E31" s="56"/>
      <c r="F31" s="33" t="s">
        <v>47</v>
      </c>
      <c r="G31" s="57"/>
      <c r="H31" s="57"/>
      <c r="I31" s="58"/>
      <c r="J31" s="59">
        <v>4</v>
      </c>
      <c r="K31" s="163" t="s">
        <v>58</v>
      </c>
    </row>
    <row r="32" spans="1:11" customFormat="1" ht="21" customHeight="1">
      <c r="B32" s="191"/>
      <c r="C32" s="192"/>
      <c r="D32" s="187"/>
      <c r="E32" s="60"/>
      <c r="F32" s="37" t="s">
        <v>48</v>
      </c>
      <c r="G32" s="61"/>
      <c r="H32" s="61"/>
      <c r="I32" s="62"/>
      <c r="J32" s="63">
        <v>3</v>
      </c>
      <c r="K32" s="164"/>
    </row>
    <row r="33" spans="2:11" customFormat="1" ht="21" customHeight="1">
      <c r="B33" s="191"/>
      <c r="C33" s="192"/>
      <c r="D33" s="187"/>
      <c r="E33" s="60"/>
      <c r="F33" s="37" t="s">
        <v>49</v>
      </c>
      <c r="G33" s="61"/>
      <c r="H33" s="61"/>
      <c r="I33" s="62"/>
      <c r="J33" s="63">
        <v>2</v>
      </c>
      <c r="K33" s="164"/>
    </row>
    <row r="34" spans="2:11" customFormat="1" ht="21" customHeight="1">
      <c r="B34" s="191"/>
      <c r="C34" s="192"/>
      <c r="D34" s="187"/>
      <c r="E34" s="60"/>
      <c r="F34" s="37" t="s">
        <v>78</v>
      </c>
      <c r="G34" s="61"/>
      <c r="H34" s="61"/>
      <c r="I34" s="62"/>
      <c r="J34" s="63">
        <v>1</v>
      </c>
      <c r="K34" s="164"/>
    </row>
    <row r="35" spans="2:11" customFormat="1" ht="21" customHeight="1">
      <c r="B35" s="193"/>
      <c r="C35" s="194"/>
      <c r="D35" s="188"/>
      <c r="E35" s="64"/>
      <c r="F35" s="54" t="s">
        <v>79</v>
      </c>
      <c r="G35" s="65"/>
      <c r="H35" s="65"/>
      <c r="I35" s="66"/>
      <c r="J35" s="67">
        <v>0</v>
      </c>
      <c r="K35" s="165"/>
    </row>
    <row r="36" spans="2:11" ht="21">
      <c r="B36" s="30"/>
      <c r="C36" s="31"/>
      <c r="D36" s="31"/>
      <c r="E36" s="31"/>
      <c r="F36" s="31"/>
      <c r="G36" s="31"/>
      <c r="H36" s="31"/>
      <c r="I36" s="31"/>
      <c r="J36" s="31"/>
      <c r="K36" s="31"/>
    </row>
    <row r="37" spans="2:11" ht="21">
      <c r="B37" s="30"/>
      <c r="C37" s="31"/>
      <c r="D37" s="31"/>
      <c r="E37" s="31"/>
      <c r="F37" s="31"/>
      <c r="G37" s="31"/>
      <c r="H37" s="31"/>
      <c r="I37" s="31"/>
      <c r="J37" s="31"/>
      <c r="K37" s="31"/>
    </row>
    <row r="38" spans="2:11" ht="21.6">
      <c r="B38" s="173" t="s">
        <v>57</v>
      </c>
      <c r="C38" s="174"/>
      <c r="D38" s="129"/>
      <c r="E38" s="175" ph="1"/>
      <c r="F38" s="175" ph="1"/>
      <c r="G38" s="176" ph="1"/>
      <c r="H38" s="21"/>
      <c r="I38" s="12"/>
      <c r="J38" s="12"/>
      <c r="K38" s="12"/>
    </row>
    <row r="39" spans="2:11" ht="20.100000000000001" customHeight="1">
      <c r="B39" s="22"/>
      <c r="C39" s="13" t="s">
        <v>15</v>
      </c>
      <c r="D39" s="13" t="s">
        <v>16</v>
      </c>
      <c r="E39" s="127" t="s">
        <v>17</v>
      </c>
      <c r="F39" s="127"/>
      <c r="G39" s="127"/>
      <c r="H39" s="127"/>
      <c r="I39" s="127"/>
      <c r="J39" s="127"/>
      <c r="K39" s="13" t="s">
        <v>18</v>
      </c>
    </row>
    <row r="40" spans="2:11" ht="21" customHeight="1">
      <c r="B40" s="18"/>
      <c r="C40" s="80" t="s">
        <v>3</v>
      </c>
      <c r="D40" s="80" t="s">
        <v>30</v>
      </c>
      <c r="E40" s="36"/>
      <c r="F40" s="46" t="s">
        <v>80</v>
      </c>
      <c r="G40" s="47"/>
      <c r="H40" s="47"/>
      <c r="I40" s="47"/>
      <c r="J40" s="85">
        <v>2</v>
      </c>
      <c r="K40" s="163" t="s">
        <v>59</v>
      </c>
    </row>
    <row r="41" spans="2:11" ht="21" customHeight="1">
      <c r="B41" s="18"/>
      <c r="C41" s="83"/>
      <c r="D41" s="81"/>
      <c r="E41" s="48"/>
      <c r="F41" s="49" t="s">
        <v>81</v>
      </c>
      <c r="G41" s="50"/>
      <c r="H41" s="50"/>
      <c r="I41" s="50"/>
      <c r="J41" s="86">
        <v>1</v>
      </c>
      <c r="K41" s="164"/>
    </row>
    <row r="42" spans="2:11" ht="21" customHeight="1">
      <c r="B42" s="18"/>
      <c r="C42" s="84"/>
      <c r="D42" s="82"/>
      <c r="E42" s="51"/>
      <c r="F42" s="52" t="s">
        <v>82</v>
      </c>
      <c r="G42" s="53"/>
      <c r="H42" s="53"/>
      <c r="I42" s="53"/>
      <c r="J42" s="87">
        <v>0</v>
      </c>
      <c r="K42" s="165"/>
    </row>
    <row r="43" spans="2:11" ht="15.9" customHeight="1">
      <c r="B43" s="18"/>
      <c r="C43" s="120" t="s">
        <v>31</v>
      </c>
      <c r="D43" s="120" t="s">
        <v>63</v>
      </c>
      <c r="E43" s="34"/>
      <c r="F43" s="33" t="s">
        <v>32</v>
      </c>
      <c r="G43" s="35"/>
      <c r="H43" s="35"/>
      <c r="I43" s="35"/>
      <c r="J43" s="88">
        <v>1</v>
      </c>
      <c r="K43" s="108" t="s">
        <v>61</v>
      </c>
    </row>
    <row r="44" spans="2:11" s="8" customFormat="1" ht="15.9" customHeight="1">
      <c r="B44" s="18"/>
      <c r="C44" s="121"/>
      <c r="D44" s="121"/>
      <c r="E44" s="36"/>
      <c r="F44" s="37" t="s">
        <v>33</v>
      </c>
      <c r="G44" s="38"/>
      <c r="H44" s="38"/>
      <c r="I44" s="38"/>
      <c r="J44" s="89">
        <v>0.5</v>
      </c>
      <c r="K44" s="141"/>
    </row>
    <row r="45" spans="2:11" s="8" customFormat="1" ht="15.9" customHeight="1">
      <c r="B45" s="19"/>
      <c r="C45" s="184"/>
      <c r="D45" s="122"/>
      <c r="E45" s="51"/>
      <c r="F45" s="40" t="s">
        <v>34</v>
      </c>
      <c r="G45" s="41"/>
      <c r="H45" s="41"/>
      <c r="I45" s="41"/>
      <c r="J45" s="90">
        <v>0</v>
      </c>
      <c r="K45" s="185"/>
    </row>
    <row r="46" spans="2:11" ht="18" customHeight="1">
      <c r="C46" s="6" t="str">
        <f>C20</f>
        <v>注１）該当する区分に、半角数字 1 を記入すること。</v>
      </c>
      <c r="D46" s="1"/>
      <c r="F46" s="1"/>
      <c r="G46" s="1"/>
      <c r="H46" s="1"/>
      <c r="I46" s="1"/>
      <c r="J46" s="1"/>
    </row>
    <row r="47" spans="2:11" ht="18" customHeight="1">
      <c r="C47" s="6" t="str">
        <f>C21</f>
        <v>　 ２）評価事項、評価内容に特に記載がない場合の基準日は申請期限日とすること。</v>
      </c>
      <c r="D47" s="1"/>
      <c r="E47" s="2"/>
      <c r="F47" s="1"/>
      <c r="G47" s="1"/>
      <c r="H47" s="1"/>
      <c r="I47" s="28" t="s">
        <v>44</v>
      </c>
      <c r="J47" s="96">
        <f>SUMIF(E31:E35,1,J31:J35)+SUMIF(E40:E45,1,J40:J45)</f>
        <v>0</v>
      </c>
    </row>
    <row r="48" spans="2:11" ht="18" customHeight="1">
      <c r="C48" s="3" t="str">
        <f>C22</f>
        <v>　 ３）技術確認書類は必要ありません、ただし、入札執行後、落札候補者の方は、発注機関の指定する日までに技術確認書類を提出すること。</v>
      </c>
      <c r="D48" s="1"/>
      <c r="E48" s="2"/>
      <c r="F48" s="1"/>
      <c r="G48" s="1"/>
      <c r="H48" s="1"/>
      <c r="I48" s="1"/>
      <c r="J48" s="1"/>
    </row>
    <row r="49" spans="1:11" ht="18" customHeight="1">
      <c r="C49" s="3"/>
      <c r="D49" s="1"/>
      <c r="E49" s="2"/>
      <c r="F49" s="1"/>
      <c r="G49" s="1"/>
      <c r="H49" s="1"/>
      <c r="I49" s="1"/>
      <c r="J49" s="1"/>
    </row>
    <row r="50" spans="1:11" ht="18" customHeight="1">
      <c r="A50" s="113" t="s">
        <v>64</v>
      </c>
      <c r="B50" s="113"/>
      <c r="C50" s="113"/>
      <c r="D50" s="113"/>
      <c r="E50" s="113"/>
      <c r="F50" s="113"/>
      <c r="G50" s="113"/>
      <c r="H50" s="113"/>
    </row>
    <row r="51" spans="1:11" ht="18" customHeight="1">
      <c r="A51" s="5" t="s">
        <v>35</v>
      </c>
      <c r="J51" s="125"/>
      <c r="K51" s="125"/>
    </row>
    <row r="52" spans="1:11" ht="18" customHeight="1">
      <c r="J52" s="10" t="s">
        <v>12</v>
      </c>
      <c r="K52" s="20" t="s">
        <v>77</v>
      </c>
    </row>
    <row r="53" spans="1:11" ht="21">
      <c r="B53" s="126" t="s">
        <v>36</v>
      </c>
      <c r="C53" s="126"/>
      <c r="D53" s="126"/>
      <c r="E53" s="126"/>
      <c r="F53" s="126"/>
      <c r="G53" s="126"/>
      <c r="H53" s="126"/>
      <c r="I53" s="126"/>
      <c r="J53" s="126"/>
      <c r="K53" s="126"/>
    </row>
    <row r="54" spans="1:11" ht="21">
      <c r="B54" s="12"/>
      <c r="C54" s="12"/>
      <c r="D54" s="12"/>
      <c r="E54" s="12"/>
      <c r="F54" s="12"/>
      <c r="G54" s="12"/>
      <c r="H54" s="12"/>
      <c r="I54" s="12"/>
      <c r="J54" s="12"/>
      <c r="K54" s="12"/>
    </row>
    <row r="55" spans="1:11" ht="20.100000000000001" customHeight="1">
      <c r="B55" s="127" t="s">
        <v>15</v>
      </c>
      <c r="C55" s="127"/>
      <c r="D55" s="13" t="s">
        <v>16</v>
      </c>
      <c r="E55" s="127" t="s">
        <v>17</v>
      </c>
      <c r="F55" s="127"/>
      <c r="G55" s="127"/>
      <c r="H55" s="127"/>
      <c r="I55" s="127"/>
      <c r="J55" s="127"/>
      <c r="K55" s="13" t="s">
        <v>18</v>
      </c>
    </row>
    <row r="56" spans="1:11" s="8" customFormat="1" ht="18" customHeight="1">
      <c r="B56" s="155" t="s">
        <v>37</v>
      </c>
      <c r="C56" s="156"/>
      <c r="D56" s="149" t="s">
        <v>38</v>
      </c>
      <c r="E56" s="34"/>
      <c r="F56" s="33" t="s">
        <v>83</v>
      </c>
      <c r="G56" s="35"/>
      <c r="H56" s="35"/>
      <c r="I56" s="35"/>
      <c r="J56" s="97">
        <v>3</v>
      </c>
      <c r="K56" s="161" t="s">
        <v>56</v>
      </c>
    </row>
    <row r="57" spans="1:11" s="8" customFormat="1" ht="18" customHeight="1">
      <c r="B57" s="157"/>
      <c r="C57" s="158"/>
      <c r="D57" s="150"/>
      <c r="E57" s="36"/>
      <c r="F57" s="37" t="s">
        <v>84</v>
      </c>
      <c r="G57" s="38"/>
      <c r="H57" s="38"/>
      <c r="I57" s="38"/>
      <c r="J57" s="98">
        <v>1.5</v>
      </c>
      <c r="K57" s="161"/>
    </row>
    <row r="58" spans="1:11" ht="18" customHeight="1">
      <c r="B58" s="159"/>
      <c r="C58" s="160"/>
      <c r="D58" s="151"/>
      <c r="E58" s="39"/>
      <c r="F58" s="40" t="s">
        <v>85</v>
      </c>
      <c r="G58" s="41"/>
      <c r="H58" s="41"/>
      <c r="I58" s="41"/>
      <c r="J58" s="99">
        <v>0</v>
      </c>
      <c r="K58" s="162"/>
    </row>
    <row r="59" spans="1:11" ht="18" customHeight="1">
      <c r="B59" s="143" t="s">
        <v>39</v>
      </c>
      <c r="C59" s="144"/>
      <c r="D59" s="149" t="s">
        <v>40</v>
      </c>
      <c r="E59" s="34"/>
      <c r="F59" s="33" t="s">
        <v>86</v>
      </c>
      <c r="G59" s="42"/>
      <c r="H59" s="42"/>
      <c r="I59" s="42"/>
      <c r="J59" s="104">
        <v>2</v>
      </c>
      <c r="K59" s="152" t="s">
        <v>60</v>
      </c>
    </row>
    <row r="60" spans="1:11" ht="18" customHeight="1">
      <c r="B60" s="145"/>
      <c r="C60" s="146"/>
      <c r="D60" s="150"/>
      <c r="E60" s="43"/>
      <c r="F60" s="37" t="s">
        <v>87</v>
      </c>
      <c r="G60" s="44"/>
      <c r="H60" s="44"/>
      <c r="I60" s="44"/>
      <c r="J60" s="105">
        <v>1</v>
      </c>
      <c r="K60" s="153"/>
    </row>
    <row r="61" spans="1:11" ht="18" customHeight="1">
      <c r="B61" s="145"/>
      <c r="C61" s="146"/>
      <c r="D61" s="150"/>
      <c r="E61" s="36"/>
      <c r="F61" s="37" t="s">
        <v>88</v>
      </c>
      <c r="G61" s="45"/>
      <c r="H61" s="45"/>
      <c r="I61" s="45"/>
      <c r="J61" s="106">
        <v>0.5</v>
      </c>
      <c r="K61" s="153"/>
    </row>
    <row r="62" spans="1:11" ht="18" customHeight="1">
      <c r="B62" s="147"/>
      <c r="C62" s="148"/>
      <c r="D62" s="151"/>
      <c r="E62" s="39"/>
      <c r="F62" s="40" t="s">
        <v>89</v>
      </c>
      <c r="G62" s="41"/>
      <c r="H62" s="41"/>
      <c r="I62" s="41"/>
      <c r="J62" s="99">
        <v>0</v>
      </c>
      <c r="K62" s="154"/>
    </row>
    <row r="63" spans="1:11" ht="18" customHeight="1">
      <c r="C63" s="6" t="str">
        <f>C46</f>
        <v>注１）該当する区分に、半角数字 1 を記入すること。</v>
      </c>
      <c r="D63" s="1"/>
      <c r="E63" s="2"/>
      <c r="F63" s="1"/>
      <c r="G63" s="1"/>
      <c r="H63" s="1"/>
      <c r="I63" s="1"/>
      <c r="J63" s="100"/>
    </row>
    <row r="64" spans="1:11" ht="18" customHeight="1">
      <c r="C64" s="6" t="str">
        <f t="shared" ref="C64:C65" si="0">C47</f>
        <v>　 ２）評価事項、評価内容に特に記載がない場合の基準日は申請期限日とすること。</v>
      </c>
      <c r="D64" s="1"/>
      <c r="E64" s="2"/>
      <c r="F64" s="1"/>
      <c r="G64" s="1"/>
      <c r="H64" s="1"/>
      <c r="I64" s="28" t="s">
        <v>43</v>
      </c>
      <c r="J64" s="101">
        <f>SUMIF(E56:E62,1,J56:J62)</f>
        <v>0</v>
      </c>
    </row>
    <row r="65" spans="3:10" ht="18" customHeight="1" thickBot="1">
      <c r="C65" s="3" t="str">
        <f t="shared" si="0"/>
        <v>　 ３）技術確認書類は必要ありません、ただし、入札執行後、落札候補者の方は、発注機関の指定する日までに技術確認書類を提出すること。</v>
      </c>
      <c r="D65" s="1"/>
      <c r="E65" s="2"/>
      <c r="F65" s="1"/>
      <c r="G65" s="1"/>
      <c r="H65" s="1"/>
      <c r="I65" s="1"/>
      <c r="J65" s="100"/>
    </row>
    <row r="66" spans="3:10" ht="18" customHeight="1" thickBot="1">
      <c r="I66" s="29" t="s">
        <v>45</v>
      </c>
      <c r="J66" s="102">
        <f>J21+J47+J64</f>
        <v>0</v>
      </c>
    </row>
    <row r="67" spans="3:10">
      <c r="J67" s="103"/>
    </row>
  </sheetData>
  <mergeCells count="57">
    <mergeCell ref="S3:S4"/>
    <mergeCell ref="T3:T4"/>
    <mergeCell ref="O3:O4"/>
    <mergeCell ref="P3:P4"/>
    <mergeCell ref="Q3:Q4"/>
    <mergeCell ref="R3:R4"/>
    <mergeCell ref="D31:D35"/>
    <mergeCell ref="K31:K35"/>
    <mergeCell ref="B31:C35"/>
    <mergeCell ref="E16:E19"/>
    <mergeCell ref="E30:J30"/>
    <mergeCell ref="B30:C30"/>
    <mergeCell ref="C43:C45"/>
    <mergeCell ref="D43:D45"/>
    <mergeCell ref="K43:K45"/>
    <mergeCell ref="A50:H50"/>
    <mergeCell ref="K40:K42"/>
    <mergeCell ref="M1:T1"/>
    <mergeCell ref="M2:O2"/>
    <mergeCell ref="P2:R2"/>
    <mergeCell ref="S2:T2"/>
    <mergeCell ref="M3:M4"/>
    <mergeCell ref="N3:N4"/>
    <mergeCell ref="J26:K26"/>
    <mergeCell ref="B28:K28"/>
    <mergeCell ref="B29:K29"/>
    <mergeCell ref="B38:D38"/>
    <mergeCell ref="E38:G38"/>
    <mergeCell ref="E39:J39"/>
    <mergeCell ref="A25:H25"/>
    <mergeCell ref="B11:C13"/>
    <mergeCell ref="D11:D13"/>
    <mergeCell ref="B59:C62"/>
    <mergeCell ref="D59:D62"/>
    <mergeCell ref="K59:K62"/>
    <mergeCell ref="J51:K51"/>
    <mergeCell ref="B53:K53"/>
    <mergeCell ref="B55:C55"/>
    <mergeCell ref="E55:J55"/>
    <mergeCell ref="B56:C58"/>
    <mergeCell ref="D56:D58"/>
    <mergeCell ref="K56:K58"/>
    <mergeCell ref="K11:K13"/>
    <mergeCell ref="F16:F19"/>
    <mergeCell ref="A1:H1"/>
    <mergeCell ref="F6:J6"/>
    <mergeCell ref="C8:C10"/>
    <mergeCell ref="D8:D10"/>
    <mergeCell ref="K8:K10"/>
    <mergeCell ref="J2:K2"/>
    <mergeCell ref="B4:K4"/>
    <mergeCell ref="B6:C6"/>
    <mergeCell ref="B7:C7"/>
    <mergeCell ref="J16:J19"/>
    <mergeCell ref="D14:D15"/>
    <mergeCell ref="B14:C19"/>
    <mergeCell ref="K14:K19"/>
  </mergeCells>
  <phoneticPr fontId="2"/>
  <dataValidations count="16">
    <dataValidation type="custom" operator="lessThan" allowBlank="1" showInputMessage="1" showErrorMessage="1" errorTitle="エラー" error="この評価項目は半角数字1以外入力できません。又は同一項目内のいずれか１つしか入力できません。" sqref="E10 E13 E45 E58 E42" xr:uid="{00000000-0002-0000-0400-000000000000}">
      <formula1>AND(E10=1,COUNTA(E8:E10)&lt;2)</formula1>
    </dataValidation>
    <dataValidation type="custom" operator="lessThan" allowBlank="1" showInputMessage="1" showErrorMessage="1" errorTitle="エラー" error="この評価項目は半角数字1以外入力できません。又は同一項目内のいずれか１つしか入力できません。" sqref="E9 E12 E44 E57 E41" xr:uid="{00000000-0002-0000-0400-000001000000}">
      <formula1>AND(E9=1,COUNTA(E8:E10)&lt;2)</formula1>
    </dataValidation>
    <dataValidation type="custom" operator="lessThan" allowBlank="1" showInputMessage="1" showErrorMessage="1" errorTitle="エラー" error="この評価項目は半角数字1以外入力できません。又は同一項目内のいずれか１つしか入力できません。" sqref="E8 E11 E43 E56 E40" xr:uid="{00000000-0002-0000-0400-000002000000}">
      <formula1>AND(E8=1,COUNTA(E8:E10)&lt;2)</formula1>
    </dataValidation>
    <dataValidation type="custom" operator="lessThan" allowBlank="1" showInputMessage="1" showErrorMessage="1" errorTitle="エラー" error="この評価項目は半角数字1以外入力できません。又は同一項目内のいずれか１つしか入力できません。" sqref="E14" xr:uid="{00000000-0002-0000-0400-000003000000}">
      <formula1>AND(E14=1,COUNTA(E14:E19)&lt;2)</formula1>
    </dataValidation>
    <dataValidation type="custom" operator="lessThan" allowBlank="1" showInputMessage="1" showErrorMessage="1" errorTitle="エラー" error="この評価項目は半角数字1以外入力できません。又は同一項目内のいずれか１つしか入力できません。" sqref="E15" xr:uid="{00000000-0002-0000-0400-000004000000}">
      <formula1>AND(E15=1,COUNTA(E14:E19)&lt;2)</formula1>
    </dataValidation>
    <dataValidation type="custom" operator="lessThan" allowBlank="1" showInputMessage="1" showErrorMessage="1" errorTitle="エラー" error="この評価項目は半角数字1以外入力できません。又は同一項目内のいずれか１つしか入力できません。" sqref="E16" xr:uid="{00000000-0002-0000-0400-000005000000}">
      <formula1>AND(E16=1,COUNTA(E14:E19)&lt;2)</formula1>
    </dataValidation>
    <dataValidation type="custom" operator="lessThan" allowBlank="1" showInputMessage="1" showErrorMessage="1" errorTitle="エラー" error="この評価項目は半角数字1以外入力できません。又は同一項目内のいずれか１つしか入力できません。" sqref="E17:E19" xr:uid="{00000000-0002-0000-0400-000008000000}">
      <formula1>AND(E17=1,COUNTA(E15:E19)&lt;2)</formula1>
    </dataValidation>
    <dataValidation type="custom" operator="lessThan" allowBlank="1" showInputMessage="1" showErrorMessage="1" errorTitle="エラー" error="この評価項目は半角数字1以外入力できません。又は同一項目内のいずれか１つしか入力できません。" sqref="E62" xr:uid="{00000000-0002-0000-0400-00000B000000}">
      <formula1>AND(E62=1,COUNTA(E59:E62)&lt;2)</formula1>
    </dataValidation>
    <dataValidation type="custom" operator="lessThan" allowBlank="1" showInputMessage="1" showErrorMessage="1" errorTitle="エラー" error="この評価項目は半角数字1以外入力できません。又は同一項目内のいずれか１つしか入力できません。" sqref="E61" xr:uid="{00000000-0002-0000-0400-00000C000000}">
      <formula1>AND(E61=1,COUNTA(E59:E62)&lt;2)</formula1>
    </dataValidation>
    <dataValidation type="custom" operator="lessThan" allowBlank="1" showInputMessage="1" showErrorMessage="1" errorTitle="エラー" error="この評価項目は半角数字1以外入力できません。又は同一項目内のいずれか１つしか入力できません。" sqref="E59" xr:uid="{00000000-0002-0000-0400-00000D000000}">
      <formula1>AND(E59=1,COUNTA(E59:E62)&lt;2)</formula1>
    </dataValidation>
    <dataValidation type="custom" operator="lessThan" allowBlank="1" showInputMessage="1" showErrorMessage="1" errorTitle="エラー" error="この評価項目は半角数字1以外入力できません。又は同一項目内のいずれか１つしか入力できません。" sqref="E60" xr:uid="{00000000-0002-0000-0400-00000E000000}">
      <formula1>AND(E60=1,COUNTA(E59:E62)&lt;2)</formula1>
    </dataValidation>
    <dataValidation type="custom" operator="lessThan" allowBlank="1" showInputMessage="1" showErrorMessage="1" errorTitle="エラー" error="この評価項目はいずれか１つしか入力できません。" sqref="E32" xr:uid="{00000000-0002-0000-0400-00000F000000}">
      <formula1>AND(E32=1,COUNTA(E31:E35)&lt;2)</formula1>
    </dataValidation>
    <dataValidation type="custom" operator="lessThan" allowBlank="1" showInputMessage="1" showErrorMessage="1" errorTitle="エラー" error="この評価項目はいずれか１つしか入力できません。" sqref="E35" xr:uid="{00000000-0002-0000-0400-000010000000}">
      <formula1>AND(E35=1,COUNTA(E31:E35)&lt;2)</formula1>
    </dataValidation>
    <dataValidation type="custom" operator="lessThan" allowBlank="1" showInputMessage="1" showErrorMessage="1" errorTitle="エラー" error="この評価項目はいずれか１つしか入力できません。" sqref="E33" xr:uid="{00000000-0002-0000-0400-000011000000}">
      <formula1>AND(E33=1,COUNTA(E31:E35)&lt;2)</formula1>
    </dataValidation>
    <dataValidation type="custom" operator="lessThan" allowBlank="1" showInputMessage="1" showErrorMessage="1" errorTitle="エラー" error="この評価項目はいずれか１つしか入力できません。" sqref="E31" xr:uid="{00000000-0002-0000-0400-000012000000}">
      <formula1>AND(E31=1,COUNTA(E31:E35)&lt;2)</formula1>
    </dataValidation>
    <dataValidation type="custom" operator="lessThan" allowBlank="1" showInputMessage="1" showErrorMessage="1" errorTitle="エラー" error="この評価項目はいずれか１つしか入力できません。" sqref="E34" xr:uid="{00000000-0002-0000-0400-000013000000}">
      <formula1>AND(E34=1,COUNTA(E31:E35)&lt;2)</formula1>
    </dataValidation>
  </dataValidations>
  <pageMargins left="0.70866141732283472" right="0.70866141732283472" top="0.74803149606299213" bottom="0.74803149606299213" header="0.31496062992125984" footer="0.31496062992125984"/>
  <pageSetup paperSize="9" scale="66" fitToHeight="3" orientation="landscape" r:id="rId1"/>
  <rowBreaks count="2" manualBreakCount="2">
    <brk id="24" max="10" man="1"/>
    <brk id="49"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申請様式2-1～3</vt:lpstr>
      <vt:lpstr>'申請様式2-1～3'!Print_Area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S.Ogura</dc:creator>
  <cp:lastModifiedBy>阿部 弘規</cp:lastModifiedBy>
  <cp:lastPrinted>2025-06-26T01:22:02Z</cp:lastPrinted>
  <dcterms:created xsi:type="dcterms:W3CDTF">2007-06-15T06:25:38Z</dcterms:created>
  <dcterms:modified xsi:type="dcterms:W3CDTF">2025-06-26T01:41:37Z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2023-12-05T00:22:17Z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8ee7b3d8-bfb8-45e7-9db6-1499cb9558ad</vt:lpwstr>
  </property>
  <property fmtid="{D5CDD505-2E9C-101B-9397-08002B2CF9AE}" pid="8" name="MSIP_Label_defa4170-0d19-0005-0004-bc88714345d2_ContentBits">
    <vt:lpwstr>0</vt:lpwstr>
  </property>
</Properties>
</file>