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p79588</author>
  </authors>
  <commentList>
    <comment ref="R4" authorId="0">
      <text>
        <r>
          <rPr>
            <b/>
            <sz val="9"/>
            <rFont val="ＭＳ Ｐゴシック"/>
            <family val="3"/>
          </rPr>
          <t>p79588: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<sst xmlns="http://schemas.openxmlformats.org/spreadsheetml/2006/main" count="41" uniqueCount="25">
  <si>
    <t>健康手帳交付者数</t>
  </si>
  <si>
    <t>　</t>
  </si>
  <si>
    <t>　健　　　康　　　相　　　談　　　の　　　実　　　施　　　状　　　況</t>
  </si>
  <si>
    <t>市町村名</t>
  </si>
  <si>
    <t>回数</t>
  </si>
  <si>
    <t>延人員</t>
  </si>
  <si>
    <t>開催回数</t>
  </si>
  <si>
    <t>管内総数</t>
  </si>
  <si>
    <t>郡上市</t>
  </si>
  <si>
    <t>高 血 圧</t>
  </si>
  <si>
    <t xml:space="preserve">計 </t>
  </si>
  <si>
    <t>総合健康相談</t>
  </si>
  <si>
    <t>病 態 別</t>
  </si>
  <si>
    <t>骨 粗 鬆 症</t>
  </si>
  <si>
    <t>歯 周 疾 患</t>
  </si>
  <si>
    <t>糖 尿 病</t>
  </si>
  <si>
    <t>重　　　点　　　健　　　康　　　相　　　談</t>
  </si>
  <si>
    <t>機能訓練の実施状況</t>
  </si>
  <si>
    <t>関市</t>
  </si>
  <si>
    <t>美濃市</t>
  </si>
  <si>
    <t>脂質異常症</t>
  </si>
  <si>
    <t xml:space="preserve">40歳　　－　　74歳 </t>
  </si>
  <si>
    <t>75歳
以上</t>
  </si>
  <si>
    <t>（平成２５年度）</t>
  </si>
  <si>
    <t>　８　　健康手帳交付・健康相談・機能訓練（Ｔ６－８）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</si>
</sst>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  <numFmt numFmtId="179" formatCode="0_);[Red]\(0\)"/>
    <numFmt numFmtId="180" formatCode="#,##0_ ;\-#,##0_;\-"/>
    <numFmt numFmtId="181" formatCode="#,##0_ ;\-#,##0_;&quot;-&quot;"/>
  </numFmts>
  <fonts count="44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2" fillId="0" borderId="0" xfId="0" applyNumberFormat="1" applyFont="1" applyAlignment="1">
      <alignment/>
    </xf>
    <xf numFmtId="41" fontId="3" fillId="0" borderId="1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 shrinkToFit="1"/>
    </xf>
    <xf numFmtId="41" fontId="3" fillId="0" borderId="13" xfId="0" applyNumberFormat="1" applyFont="1" applyBorder="1" applyAlignment="1">
      <alignment horizontal="center" vertical="center" shrinkToFit="1"/>
    </xf>
    <xf numFmtId="41" fontId="2" fillId="0" borderId="14" xfId="0" applyNumberFormat="1" applyFont="1" applyFill="1" applyBorder="1" applyAlignment="1" applyProtection="1">
      <alignment horizontal="right" shrinkToFit="1"/>
      <protection locked="0"/>
    </xf>
    <xf numFmtId="41" fontId="2" fillId="0" borderId="15" xfId="0" applyNumberFormat="1" applyFont="1" applyFill="1" applyBorder="1" applyAlignment="1" applyProtection="1">
      <alignment horizontal="right" shrinkToFit="1"/>
      <protection locked="0"/>
    </xf>
    <xf numFmtId="178" fontId="2" fillId="0" borderId="16" xfId="0" applyNumberFormat="1" applyFont="1" applyBorder="1" applyAlignment="1">
      <alignment horizontal="right" shrinkToFit="1"/>
    </xf>
    <xf numFmtId="41" fontId="2" fillId="0" borderId="17" xfId="0" applyNumberFormat="1" applyFont="1" applyBorder="1" applyAlignment="1">
      <alignment vertical="center" shrinkToFit="1"/>
    </xf>
    <xf numFmtId="41" fontId="3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 shrinkToFit="1"/>
    </xf>
    <xf numFmtId="178" fontId="2" fillId="0" borderId="21" xfId="0" applyNumberFormat="1" applyFont="1" applyBorder="1" applyAlignment="1">
      <alignment horizontal="right" shrinkToFit="1"/>
    </xf>
    <xf numFmtId="41" fontId="2" fillId="0" borderId="22" xfId="0" applyNumberFormat="1" applyFont="1" applyFill="1" applyBorder="1" applyAlignment="1" applyProtection="1">
      <alignment horizontal="right" shrinkToFit="1"/>
      <protection locked="0"/>
    </xf>
    <xf numFmtId="41" fontId="2" fillId="0" borderId="23" xfId="0" applyNumberFormat="1" applyFont="1" applyFill="1" applyBorder="1" applyAlignment="1" applyProtection="1">
      <alignment horizontal="right" shrinkToFit="1"/>
      <protection locked="0"/>
    </xf>
    <xf numFmtId="41" fontId="2" fillId="0" borderId="24" xfId="0" applyNumberFormat="1" applyFont="1" applyBorder="1" applyAlignment="1" applyProtection="1">
      <alignment horizontal="right" shrinkToFit="1"/>
      <protection locked="0"/>
    </xf>
    <xf numFmtId="41" fontId="2" fillId="0" borderId="24" xfId="0" applyNumberFormat="1" applyFont="1" applyFill="1" applyBorder="1" applyAlignment="1" applyProtection="1">
      <alignment horizontal="right" shrinkToFit="1"/>
      <protection locked="0"/>
    </xf>
    <xf numFmtId="41" fontId="2" fillId="0" borderId="25" xfId="0" applyNumberFormat="1" applyFont="1" applyBorder="1" applyAlignment="1" applyProtection="1">
      <alignment horizontal="right" shrinkToFit="1"/>
      <protection locked="0"/>
    </xf>
    <xf numFmtId="49" fontId="2" fillId="0" borderId="26" xfId="0" applyNumberFormat="1" applyFont="1" applyBorder="1" applyAlignment="1">
      <alignment horizontal="center" shrinkToFit="1"/>
    </xf>
    <xf numFmtId="49" fontId="2" fillId="0" borderId="27" xfId="0" applyNumberFormat="1" applyFont="1" applyFill="1" applyBorder="1" applyAlignment="1" applyProtection="1">
      <alignment horizontal="center" shrinkToFit="1"/>
      <protection locked="0"/>
    </xf>
    <xf numFmtId="49" fontId="2" fillId="0" borderId="28" xfId="0" applyNumberFormat="1" applyFont="1" applyFill="1" applyBorder="1" applyAlignment="1" applyProtection="1">
      <alignment horizontal="center" shrinkToFit="1"/>
      <protection locked="0"/>
    </xf>
    <xf numFmtId="41" fontId="2" fillId="0" borderId="29" xfId="0" applyNumberFormat="1" applyFont="1" applyBorder="1" applyAlignment="1">
      <alignment horizontal="center" shrinkToFit="1"/>
    </xf>
    <xf numFmtId="178" fontId="2" fillId="0" borderId="30" xfId="0" applyNumberFormat="1" applyFont="1" applyBorder="1" applyAlignment="1">
      <alignment horizontal="right" shrinkToFit="1"/>
    </xf>
    <xf numFmtId="41" fontId="2" fillId="0" borderId="31" xfId="0" applyNumberFormat="1" applyFont="1" applyFill="1" applyBorder="1" applyAlignment="1" applyProtection="1">
      <alignment horizontal="right" shrinkToFit="1"/>
      <protection locked="0"/>
    </xf>
    <xf numFmtId="41" fontId="2" fillId="0" borderId="11" xfId="0" applyNumberFormat="1" applyFont="1" applyFill="1" applyBorder="1" applyAlignment="1" applyProtection="1">
      <alignment horizontal="right" shrinkToFit="1"/>
      <protection locked="0"/>
    </xf>
    <xf numFmtId="41" fontId="2" fillId="0" borderId="32" xfId="0" applyNumberFormat="1" applyFont="1" applyFill="1" applyBorder="1" applyAlignment="1" applyProtection="1">
      <alignment horizontal="right" shrinkToFit="1"/>
      <protection locked="0"/>
    </xf>
    <xf numFmtId="178" fontId="2" fillId="0" borderId="33" xfId="0" applyNumberFormat="1" applyFont="1" applyBorder="1" applyAlignment="1">
      <alignment horizontal="right" shrinkToFit="1"/>
    </xf>
    <xf numFmtId="178" fontId="2" fillId="0" borderId="34" xfId="0" applyNumberFormat="1" applyFont="1" applyFill="1" applyBorder="1" applyAlignment="1" applyProtection="1">
      <alignment horizontal="right" shrinkToFit="1"/>
      <protection locked="0"/>
    </xf>
    <xf numFmtId="178" fontId="2" fillId="0" borderId="22" xfId="0" applyNumberFormat="1" applyFont="1" applyFill="1" applyBorder="1" applyAlignment="1" applyProtection="1">
      <alignment horizontal="right" shrinkToFit="1"/>
      <protection locked="0"/>
    </xf>
    <xf numFmtId="178" fontId="2" fillId="0" borderId="35" xfId="0" applyNumberFormat="1" applyFont="1" applyFill="1" applyBorder="1" applyAlignment="1" applyProtection="1">
      <alignment horizontal="right" shrinkToFit="1"/>
      <protection locked="0"/>
    </xf>
    <xf numFmtId="178" fontId="2" fillId="0" borderId="23" xfId="0" applyNumberFormat="1" applyFont="1" applyFill="1" applyBorder="1" applyAlignment="1" applyProtection="1">
      <alignment horizontal="right" shrinkToFit="1"/>
      <protection locked="0"/>
    </xf>
    <xf numFmtId="41" fontId="2" fillId="0" borderId="36" xfId="0" applyNumberFormat="1" applyFont="1" applyBorder="1" applyAlignment="1" applyProtection="1">
      <alignment horizontal="right" shrinkToFit="1"/>
      <protection locked="0"/>
    </xf>
    <xf numFmtId="41" fontId="3" fillId="0" borderId="37" xfId="0" applyNumberFormat="1" applyFont="1" applyBorder="1" applyAlignment="1">
      <alignment horizontal="center" vertical="center" shrinkToFit="1"/>
    </xf>
    <xf numFmtId="41" fontId="2" fillId="0" borderId="38" xfId="0" applyNumberFormat="1" applyFont="1" applyFill="1" applyBorder="1" applyAlignment="1" applyProtection="1">
      <alignment horizontal="right" shrinkToFit="1"/>
      <protection locked="0"/>
    </xf>
    <xf numFmtId="41" fontId="2" fillId="0" borderId="10" xfId="0" applyNumberFormat="1" applyFont="1" applyFill="1" applyBorder="1" applyAlignment="1" applyProtection="1">
      <alignment horizontal="right" shrinkToFit="1"/>
      <protection locked="0"/>
    </xf>
    <xf numFmtId="41" fontId="2" fillId="0" borderId="39" xfId="0" applyNumberFormat="1" applyFont="1" applyBorder="1" applyAlignment="1" applyProtection="1">
      <alignment horizontal="right" shrinkToFit="1"/>
      <protection locked="0"/>
    </xf>
    <xf numFmtId="41" fontId="2" fillId="0" borderId="34" xfId="0" applyNumberFormat="1" applyFont="1" applyFill="1" applyBorder="1" applyAlignment="1" applyProtection="1">
      <alignment horizontal="right" shrinkToFit="1"/>
      <protection locked="0"/>
    </xf>
    <xf numFmtId="41" fontId="2" fillId="0" borderId="35" xfId="0" applyNumberFormat="1" applyFont="1" applyFill="1" applyBorder="1" applyAlignment="1" applyProtection="1">
      <alignment horizontal="right" shrinkToFit="1"/>
      <protection locked="0"/>
    </xf>
    <xf numFmtId="41" fontId="2" fillId="0" borderId="16" xfId="0" applyNumberFormat="1" applyFont="1" applyBorder="1" applyAlignment="1">
      <alignment horizontal="right" shrinkToFit="1"/>
    </xf>
    <xf numFmtId="41" fontId="2" fillId="0" borderId="40" xfId="0" applyNumberFormat="1" applyFont="1" applyBorder="1" applyAlignment="1">
      <alignment horizontal="right" shrinkToFit="1"/>
    </xf>
    <xf numFmtId="41" fontId="2" fillId="0" borderId="33" xfId="0" applyNumberFormat="1" applyFont="1" applyBorder="1" applyAlignment="1">
      <alignment horizontal="right" shrinkToFit="1"/>
    </xf>
    <xf numFmtId="41" fontId="2" fillId="0" borderId="21" xfId="0" applyNumberFormat="1" applyFont="1" applyBorder="1" applyAlignment="1">
      <alignment horizontal="right" shrinkToFit="1"/>
    </xf>
    <xf numFmtId="41" fontId="3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41" fontId="3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41" fontId="3" fillId="0" borderId="35" xfId="0" applyNumberFormat="1" applyFon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 shrinkToFit="1"/>
    </xf>
    <xf numFmtId="41" fontId="2" fillId="0" borderId="20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3" fillId="0" borderId="14" xfId="0" applyNumberFormat="1" applyFont="1" applyBorder="1" applyAlignment="1">
      <alignment horizontal="center" vertical="center" shrinkToFit="1"/>
    </xf>
    <xf numFmtId="41" fontId="3" fillId="0" borderId="23" xfId="0" applyNumberFormat="1" applyFont="1" applyFill="1" applyBorder="1" applyAlignment="1">
      <alignment horizontal="center" vertical="center" wrapText="1"/>
    </xf>
    <xf numFmtId="41" fontId="3" fillId="0" borderId="44" xfId="0" applyNumberFormat="1" applyFont="1" applyFill="1" applyBorder="1" applyAlignment="1">
      <alignment horizontal="center" vertical="center" wrapText="1"/>
    </xf>
    <xf numFmtId="41" fontId="3" fillId="0" borderId="45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 shrinkToFit="1"/>
    </xf>
    <xf numFmtId="41" fontId="3" fillId="0" borderId="46" xfId="0" applyNumberFormat="1" applyFont="1" applyBorder="1" applyAlignment="1">
      <alignment horizontal="center" vertical="center" shrinkToFit="1"/>
    </xf>
    <xf numFmtId="41" fontId="3" fillId="0" borderId="35" xfId="0" applyNumberFormat="1" applyFont="1" applyFill="1" applyBorder="1" applyAlignment="1">
      <alignment horizontal="center" vertical="center" wrapText="1"/>
    </xf>
    <xf numFmtId="41" fontId="0" fillId="0" borderId="35" xfId="0" applyNumberFormat="1" applyFill="1" applyBorder="1" applyAlignment="1">
      <alignment horizontal="center" vertical="center" wrapText="1"/>
    </xf>
    <xf numFmtId="41" fontId="0" fillId="0" borderId="43" xfId="0" applyNumberFormat="1" applyFill="1" applyBorder="1" applyAlignment="1">
      <alignment horizontal="center" vertical="center" wrapText="1"/>
    </xf>
    <xf numFmtId="41" fontId="2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SheetLayoutView="100" zoomScalePageLayoutView="0" workbookViewId="0" topLeftCell="A1">
      <selection activeCell="A2" sqref="A2"/>
    </sheetView>
  </sheetViews>
  <sheetFormatPr defaultColWidth="10.7109375" defaultRowHeight="15.75" customHeight="1"/>
  <cols>
    <col min="1" max="1" width="10.8515625" style="1" customWidth="1"/>
    <col min="2" max="21" width="7.8515625" style="1" customWidth="1"/>
    <col min="22" max="16384" width="10.7109375" style="1" customWidth="1"/>
  </cols>
  <sheetData>
    <row r="1" ht="19.5" customHeight="1">
      <c r="A1" s="72" t="s">
        <v>24</v>
      </c>
    </row>
    <row r="2" ht="19.5" customHeight="1">
      <c r="S2" s="5" t="s">
        <v>23</v>
      </c>
    </row>
    <row r="3" spans="1:22" ht="22.5" customHeight="1">
      <c r="A3" s="13"/>
      <c r="B3" s="67" t="s">
        <v>0</v>
      </c>
      <c r="C3" s="68"/>
      <c r="D3" s="14" t="s">
        <v>1</v>
      </c>
      <c r="E3" s="14"/>
      <c r="F3" s="15"/>
      <c r="G3" s="15" t="s">
        <v>2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50" t="s">
        <v>17</v>
      </c>
      <c r="U3" s="51"/>
      <c r="V3" s="2"/>
    </row>
    <row r="4" spans="1:22" ht="22.5" customHeight="1">
      <c r="A4" s="58" t="s">
        <v>3</v>
      </c>
      <c r="B4" s="69" t="s">
        <v>21</v>
      </c>
      <c r="C4" s="64" t="s">
        <v>22</v>
      </c>
      <c r="D4" s="60" t="s">
        <v>10</v>
      </c>
      <c r="E4" s="47"/>
      <c r="F4" s="6" t="s">
        <v>1</v>
      </c>
      <c r="G4" s="66" t="s">
        <v>16</v>
      </c>
      <c r="H4" s="66"/>
      <c r="I4" s="66"/>
      <c r="J4" s="66"/>
      <c r="K4" s="66"/>
      <c r="L4" s="66"/>
      <c r="M4" s="66"/>
      <c r="N4" s="66"/>
      <c r="O4" s="66"/>
      <c r="P4" s="66"/>
      <c r="Q4" s="7"/>
      <c r="R4" s="47" t="s">
        <v>11</v>
      </c>
      <c r="S4" s="48"/>
      <c r="T4" s="52"/>
      <c r="U4" s="53"/>
      <c r="V4" s="2"/>
    </row>
    <row r="5" spans="1:22" ht="22.5" customHeight="1">
      <c r="A5" s="59"/>
      <c r="B5" s="70"/>
      <c r="C5" s="64"/>
      <c r="D5" s="61"/>
      <c r="E5" s="62"/>
      <c r="F5" s="63" t="s">
        <v>9</v>
      </c>
      <c r="G5" s="63"/>
      <c r="H5" s="63" t="s">
        <v>20</v>
      </c>
      <c r="I5" s="63"/>
      <c r="J5" s="63" t="s">
        <v>15</v>
      </c>
      <c r="K5" s="63"/>
      <c r="L5" s="63" t="s">
        <v>14</v>
      </c>
      <c r="M5" s="63"/>
      <c r="N5" s="63" t="s">
        <v>13</v>
      </c>
      <c r="O5" s="63"/>
      <c r="P5" s="63" t="s">
        <v>12</v>
      </c>
      <c r="Q5" s="63"/>
      <c r="R5" s="49"/>
      <c r="S5" s="48"/>
      <c r="T5" s="54" t="s">
        <v>4</v>
      </c>
      <c r="U5" s="56" t="s">
        <v>5</v>
      </c>
      <c r="V5" s="2"/>
    </row>
    <row r="6" spans="1:22" ht="22.5" customHeight="1">
      <c r="A6" s="16"/>
      <c r="B6" s="71"/>
      <c r="C6" s="65"/>
      <c r="D6" s="8" t="s">
        <v>6</v>
      </c>
      <c r="E6" s="9" t="s">
        <v>5</v>
      </c>
      <c r="F6" s="9" t="s">
        <v>4</v>
      </c>
      <c r="G6" s="9" t="s">
        <v>5</v>
      </c>
      <c r="H6" s="9" t="s">
        <v>4</v>
      </c>
      <c r="I6" s="9" t="s">
        <v>5</v>
      </c>
      <c r="J6" s="9" t="s">
        <v>4</v>
      </c>
      <c r="K6" s="9" t="s">
        <v>5</v>
      </c>
      <c r="L6" s="9" t="s">
        <v>4</v>
      </c>
      <c r="M6" s="9" t="s">
        <v>5</v>
      </c>
      <c r="N6" s="9" t="s">
        <v>4</v>
      </c>
      <c r="O6" s="9" t="s">
        <v>5</v>
      </c>
      <c r="P6" s="9" t="s">
        <v>4</v>
      </c>
      <c r="Q6" s="9" t="s">
        <v>5</v>
      </c>
      <c r="R6" s="9" t="s">
        <v>4</v>
      </c>
      <c r="S6" s="37" t="s">
        <v>5</v>
      </c>
      <c r="T6" s="55"/>
      <c r="U6" s="57"/>
      <c r="V6" s="2"/>
    </row>
    <row r="7" spans="1:22" ht="22.5" customHeight="1">
      <c r="A7" s="23" t="s">
        <v>7</v>
      </c>
      <c r="B7" s="31">
        <f>SUM(B8:B10)</f>
        <v>636</v>
      </c>
      <c r="C7" s="17">
        <f aca="true" t="shared" si="0" ref="C7:U7">SUM(C8:C10)</f>
        <v>38</v>
      </c>
      <c r="D7" s="27">
        <f t="shared" si="0"/>
        <v>433</v>
      </c>
      <c r="E7" s="12">
        <f t="shared" si="0"/>
        <v>2876</v>
      </c>
      <c r="F7" s="43">
        <f t="shared" si="0"/>
        <v>0</v>
      </c>
      <c r="G7" s="43">
        <f t="shared" si="0"/>
        <v>0</v>
      </c>
      <c r="H7" s="43">
        <f t="shared" si="0"/>
        <v>0</v>
      </c>
      <c r="I7" s="43">
        <f t="shared" si="0"/>
        <v>0</v>
      </c>
      <c r="J7" s="43">
        <f t="shared" si="0"/>
        <v>32</v>
      </c>
      <c r="K7" s="43">
        <f t="shared" si="0"/>
        <v>34</v>
      </c>
      <c r="L7" s="43">
        <f t="shared" si="0"/>
        <v>2</v>
      </c>
      <c r="M7" s="43">
        <f t="shared" si="0"/>
        <v>43</v>
      </c>
      <c r="N7" s="43">
        <f t="shared" si="0"/>
        <v>28</v>
      </c>
      <c r="O7" s="43">
        <f t="shared" si="0"/>
        <v>669</v>
      </c>
      <c r="P7" s="43">
        <f t="shared" si="0"/>
        <v>34</v>
      </c>
      <c r="Q7" s="43">
        <f t="shared" si="0"/>
        <v>38</v>
      </c>
      <c r="R7" s="43">
        <f t="shared" si="0"/>
        <v>337</v>
      </c>
      <c r="S7" s="44">
        <f t="shared" si="0"/>
        <v>2092</v>
      </c>
      <c r="T7" s="45">
        <f t="shared" si="0"/>
        <v>0</v>
      </c>
      <c r="U7" s="46">
        <f t="shared" si="0"/>
        <v>0</v>
      </c>
      <c r="V7" s="2"/>
    </row>
    <row r="8" spans="1:22" s="4" customFormat="1" ht="22.5" customHeight="1">
      <c r="A8" s="24" t="s">
        <v>18</v>
      </c>
      <c r="B8" s="32">
        <v>468</v>
      </c>
      <c r="C8" s="33">
        <v>25</v>
      </c>
      <c r="D8" s="28">
        <f aca="true" t="shared" si="1" ref="D8:E10">F8+H8+J8+L8+N8+P8++R8</f>
        <v>134</v>
      </c>
      <c r="E8" s="11">
        <f t="shared" si="1"/>
        <v>645</v>
      </c>
      <c r="F8" s="11">
        <v>0</v>
      </c>
      <c r="G8" s="11">
        <v>0</v>
      </c>
      <c r="H8" s="11">
        <v>0</v>
      </c>
      <c r="I8" s="11">
        <v>0</v>
      </c>
      <c r="J8" s="11">
        <v>32</v>
      </c>
      <c r="K8" s="11">
        <v>34</v>
      </c>
      <c r="L8" s="11">
        <v>0</v>
      </c>
      <c r="M8" s="11">
        <v>0</v>
      </c>
      <c r="N8" s="11">
        <v>18</v>
      </c>
      <c r="O8" s="11">
        <v>390</v>
      </c>
      <c r="P8" s="11">
        <v>0</v>
      </c>
      <c r="Q8" s="11">
        <v>0</v>
      </c>
      <c r="R8" s="11">
        <v>84</v>
      </c>
      <c r="S8" s="38">
        <v>221</v>
      </c>
      <c r="T8" s="41">
        <v>0</v>
      </c>
      <c r="U8" s="18">
        <v>0</v>
      </c>
      <c r="V8" s="3"/>
    </row>
    <row r="9" spans="1:22" s="4" customFormat="1" ht="22.5" customHeight="1">
      <c r="A9" s="25" t="s">
        <v>19</v>
      </c>
      <c r="B9" s="34">
        <v>125</v>
      </c>
      <c r="C9" s="35">
        <v>0</v>
      </c>
      <c r="D9" s="29">
        <f t="shared" si="1"/>
        <v>87</v>
      </c>
      <c r="E9" s="10">
        <f t="shared" si="1"/>
        <v>345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2</v>
      </c>
      <c r="M9" s="10">
        <v>43</v>
      </c>
      <c r="N9" s="10">
        <v>2</v>
      </c>
      <c r="O9" s="10">
        <v>34</v>
      </c>
      <c r="P9" s="10">
        <v>34</v>
      </c>
      <c r="Q9" s="10">
        <v>38</v>
      </c>
      <c r="R9" s="10">
        <v>49</v>
      </c>
      <c r="S9" s="39">
        <v>230</v>
      </c>
      <c r="T9" s="42">
        <v>0</v>
      </c>
      <c r="U9" s="19">
        <v>0</v>
      </c>
      <c r="V9" s="3"/>
    </row>
    <row r="10" spans="1:22" ht="22.5" customHeight="1">
      <c r="A10" s="26" t="s">
        <v>8</v>
      </c>
      <c r="B10" s="36">
        <v>43</v>
      </c>
      <c r="C10" s="22">
        <v>13</v>
      </c>
      <c r="D10" s="30">
        <f t="shared" si="1"/>
        <v>212</v>
      </c>
      <c r="E10" s="21">
        <f t="shared" si="1"/>
        <v>1886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8</v>
      </c>
      <c r="O10" s="20">
        <v>245</v>
      </c>
      <c r="P10" s="20">
        <v>0</v>
      </c>
      <c r="Q10" s="20">
        <v>0</v>
      </c>
      <c r="R10" s="20">
        <v>204</v>
      </c>
      <c r="S10" s="40">
        <v>1641</v>
      </c>
      <c r="T10" s="36">
        <v>0</v>
      </c>
      <c r="U10" s="22">
        <v>0</v>
      </c>
      <c r="V10" s="2"/>
    </row>
    <row r="11" spans="1:21" ht="10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</sheetData>
  <sheetProtection/>
  <mergeCells count="16">
    <mergeCell ref="B3:C3"/>
    <mergeCell ref="F5:G5"/>
    <mergeCell ref="L5:M5"/>
    <mergeCell ref="J5:K5"/>
    <mergeCell ref="H5:I5"/>
    <mergeCell ref="B4:B6"/>
    <mergeCell ref="R4:S5"/>
    <mergeCell ref="T3:U4"/>
    <mergeCell ref="T5:T6"/>
    <mergeCell ref="U5:U6"/>
    <mergeCell ref="A4:A5"/>
    <mergeCell ref="D4:E5"/>
    <mergeCell ref="P5:Q5"/>
    <mergeCell ref="N5:O5"/>
    <mergeCell ref="C4:C6"/>
    <mergeCell ref="G4:P4"/>
  </mergeCells>
  <printOptions/>
  <pageMargins left="0.984251968503937" right="0.62" top="0.984251968503937" bottom="0.984251968503937" header="0" footer="0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老人保健事業実施状況</dc:title>
  <dc:subject/>
  <dc:creator>岐阜県</dc:creator>
  <cp:keywords/>
  <dc:description/>
  <cp:lastModifiedBy>Gifu</cp:lastModifiedBy>
  <cp:lastPrinted>2010-03-17T05:49:08Z</cp:lastPrinted>
  <dcterms:created xsi:type="dcterms:W3CDTF">2006-01-23T01:39:10Z</dcterms:created>
  <dcterms:modified xsi:type="dcterms:W3CDTF">2015-03-06T06:27:10Z</dcterms:modified>
  <cp:category/>
  <cp:version/>
  <cp:contentType/>
  <cp:contentStatus/>
  <cp:revision>22</cp:revision>
</cp:coreProperties>
</file>