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Sheet1" sheetId="1" r:id="rId1"/>
  </sheets>
  <definedNames>
    <definedName name="印刷範囲">'Sheet1'!$A$1:$Z$17</definedName>
  </definedNames>
  <calcPr fullCalcOnLoad="1"/>
</workbook>
</file>

<file path=xl/sharedStrings.xml><?xml version="1.0" encoding="utf-8"?>
<sst xmlns="http://schemas.openxmlformats.org/spreadsheetml/2006/main" count="90" uniqueCount="63">
  <si>
    <t>受</t>
  </si>
  <si>
    <t>身体発育状況（体重）</t>
  </si>
  <si>
    <t>栄　　養　　状　　況</t>
  </si>
  <si>
    <t>医療機関委託</t>
  </si>
  <si>
    <t>集団健康診査</t>
  </si>
  <si>
    <t>診</t>
  </si>
  <si>
    <t>異</t>
  </si>
  <si>
    <t>４ヶ月未満</t>
  </si>
  <si>
    <t>４ヶ月～６ヶ月</t>
  </si>
  <si>
    <t>延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</si>
  <si>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</si>
  <si>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</si>
  <si>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</si>
  <si>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</si>
  <si>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</si>
  <si>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</si>
  <si>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</si>
  <si>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</si>
  <si>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</si>
  <si>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</si>
  <si>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</si>
  <si>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</si>
  <si>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</si>
  <si>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>（％）</t>
  </si>
  <si>
    <t>な</t>
  </si>
  <si>
    <t>観</t>
  </si>
  <si>
    <t>精</t>
  </si>
  <si>
    <t>医</t>
  </si>
  <si>
    <t>定</t>
  </si>
  <si>
    <t>査</t>
  </si>
  <si>
    <t>数</t>
  </si>
  <si>
    <t>員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</si>
  <si>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</si>
  <si>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</si>
  <si>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</si>
  <si>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</si>
  <si>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</si>
  <si>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</si>
  <si>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</si>
  <si>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</si>
  <si>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</si>
  <si>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</si>
  <si>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</si>
  <si>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</si>
  <si>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３～６ヶ月児</t>
  </si>
  <si>
    <t>管内総数</t>
  </si>
  <si>
    <t>９～１１ヶ月児</t>
  </si>
  <si>
    <t>その他</t>
  </si>
  <si>
    <t>郡上市</t>
  </si>
  <si>
    <t>受　診　者　数</t>
  </si>
  <si>
    <t>健　診　結　果</t>
  </si>
  <si>
    <t xml:space="preserve">対 </t>
  </si>
  <si>
    <t xml:space="preserve">象 </t>
  </si>
  <si>
    <t xml:space="preserve">実 </t>
  </si>
  <si>
    <t xml:space="preserve">人 </t>
  </si>
  <si>
    <t>数a</t>
  </si>
  <si>
    <t>員b</t>
  </si>
  <si>
    <t>員c</t>
  </si>
  <si>
    <t>b+c/a</t>
  </si>
  <si>
    <t>関市</t>
  </si>
  <si>
    <t>美濃市</t>
  </si>
  <si>
    <t>　 （平成２５年度）</t>
  </si>
  <si>
    <t>　３　　乳児健康診査実施状況（Ｔ５－３）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</si>
</sst>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_ "/>
    <numFmt numFmtId="179" formatCode="_ * #,##0.0_ ;_ * \-#,##0.0_ ;_ * &quot;-&quot;_ ;_ @_ "/>
    <numFmt numFmtId="180" formatCode="#,##0.0_ "/>
  </numFmts>
  <fonts count="41">
    <font>
      <sz val="6.45"/>
      <name val="ＭＳ 明朝"/>
      <family val="1"/>
    </font>
    <font>
      <sz val="11"/>
      <name val="ＭＳ Ｐゴシック"/>
      <family val="3"/>
    </font>
    <font>
      <sz val="10.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/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1" fontId="5" fillId="0" borderId="10" xfId="0" applyNumberFormat="1" applyFont="1" applyBorder="1" applyAlignment="1" applyProtection="1">
      <alignment horizontal="right" shrinkToFit="1"/>
      <protection locked="0"/>
    </xf>
    <xf numFmtId="41" fontId="5" fillId="0" borderId="10" xfId="0" applyNumberFormat="1" applyFont="1" applyBorder="1" applyAlignment="1" applyProtection="1">
      <alignment shrinkToFit="1"/>
      <protection locked="0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41" fontId="5" fillId="0" borderId="11" xfId="0" applyNumberFormat="1" applyFont="1" applyBorder="1" applyAlignment="1" applyProtection="1">
      <alignment horizontal="right" shrinkToFit="1"/>
      <protection locked="0"/>
    </xf>
    <xf numFmtId="41" fontId="5" fillId="0" borderId="13" xfId="0" applyNumberFormat="1" applyFont="1" applyBorder="1" applyAlignment="1">
      <alignment horizontal="right" shrinkToFit="1"/>
    </xf>
    <xf numFmtId="41" fontId="5" fillId="0" borderId="11" xfId="0" applyNumberFormat="1" applyFont="1" applyBorder="1" applyAlignment="1" applyProtection="1">
      <alignment shrinkToFit="1"/>
      <protection locked="0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5" xfId="0" applyFont="1" applyBorder="1" applyAlignment="1">
      <alignment shrinkToFit="1"/>
    </xf>
    <xf numFmtId="0" fontId="5" fillId="0" borderId="16" xfId="0" applyFont="1" applyBorder="1" applyAlignment="1">
      <alignment horizontal="left" shrinkToFit="1"/>
    </xf>
    <xf numFmtId="0" fontId="5" fillId="0" borderId="16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41" fontId="5" fillId="0" borderId="17" xfId="0" applyNumberFormat="1" applyFont="1" applyBorder="1" applyAlignment="1" applyProtection="1">
      <alignment horizontal="right" shrinkToFit="1"/>
      <protection locked="0"/>
    </xf>
    <xf numFmtId="0" fontId="5" fillId="0" borderId="18" xfId="0" applyFont="1" applyBorder="1" applyAlignment="1">
      <alignment horizontal="left" shrinkToFit="1"/>
    </xf>
    <xf numFmtId="41" fontId="5" fillId="0" borderId="13" xfId="0" applyNumberFormat="1" applyFont="1" applyBorder="1" applyAlignment="1" applyProtection="1">
      <alignment horizontal="right" shrinkToFit="1"/>
      <protection locked="0"/>
    </xf>
    <xf numFmtId="41" fontId="5" fillId="0" borderId="19" xfId="0" applyNumberFormat="1" applyFont="1" applyBorder="1" applyAlignment="1">
      <alignment horizontal="right" shrinkToFit="1"/>
    </xf>
    <xf numFmtId="41" fontId="5" fillId="0" borderId="20" xfId="0" applyNumberFormat="1" applyFont="1" applyBorder="1" applyAlignment="1">
      <alignment horizontal="right" shrinkToFit="1"/>
    </xf>
    <xf numFmtId="41" fontId="5" fillId="0" borderId="14" xfId="0" applyNumberFormat="1" applyFont="1" applyBorder="1" applyAlignment="1">
      <alignment horizontal="right" shrinkToFit="1"/>
    </xf>
    <xf numFmtId="41" fontId="5" fillId="0" borderId="15" xfId="0" applyNumberFormat="1" applyFont="1" applyBorder="1" applyAlignment="1">
      <alignment horizontal="right" shrinkToFit="1"/>
    </xf>
    <xf numFmtId="41" fontId="5" fillId="0" borderId="14" xfId="0" applyNumberFormat="1" applyFont="1" applyBorder="1" applyAlignment="1" applyProtection="1">
      <alignment horizontal="right" shrinkToFit="1"/>
      <protection locked="0"/>
    </xf>
    <xf numFmtId="41" fontId="5" fillId="0" borderId="15" xfId="0" applyNumberFormat="1" applyFont="1" applyBorder="1" applyAlignment="1" applyProtection="1">
      <alignment horizontal="right" shrinkToFit="1"/>
      <protection locked="0"/>
    </xf>
    <xf numFmtId="41" fontId="5" fillId="0" borderId="21" xfId="0" applyNumberFormat="1" applyFont="1" applyBorder="1" applyAlignment="1" applyProtection="1">
      <alignment horizontal="right" shrinkToFit="1"/>
      <protection locked="0"/>
    </xf>
    <xf numFmtId="41" fontId="5" fillId="0" borderId="22" xfId="0" applyNumberFormat="1" applyFont="1" applyBorder="1" applyAlignment="1" applyProtection="1">
      <alignment horizontal="right" shrinkToFit="1"/>
      <protection locked="0"/>
    </xf>
    <xf numFmtId="41" fontId="5" fillId="0" borderId="23" xfId="0" applyNumberFormat="1" applyFont="1" applyBorder="1" applyAlignment="1" applyProtection="1">
      <alignment horizontal="right" shrinkToFit="1"/>
      <protection locked="0"/>
    </xf>
    <xf numFmtId="41" fontId="5" fillId="0" borderId="24" xfId="0" applyNumberFormat="1" applyFont="1" applyBorder="1" applyAlignment="1" applyProtection="1">
      <alignment horizontal="right" shrinkToFit="1"/>
      <protection locked="0"/>
    </xf>
    <xf numFmtId="41" fontId="5" fillId="0" borderId="24" xfId="0" applyNumberFormat="1" applyFont="1" applyBorder="1" applyAlignment="1" applyProtection="1">
      <alignment shrinkToFit="1"/>
      <protection locked="0"/>
    </xf>
    <xf numFmtId="41" fontId="5" fillId="0" borderId="21" xfId="0" applyNumberFormat="1" applyFont="1" applyBorder="1" applyAlignment="1" applyProtection="1">
      <alignment shrinkToFit="1"/>
      <protection locked="0"/>
    </xf>
    <xf numFmtId="41" fontId="5" fillId="0" borderId="21" xfId="0" applyNumberFormat="1" applyFont="1" applyBorder="1" applyAlignment="1">
      <alignment horizontal="right" shrinkToFit="1"/>
    </xf>
    <xf numFmtId="41" fontId="5" fillId="0" borderId="19" xfId="0" applyNumberFormat="1" applyFont="1" applyBorder="1" applyAlignment="1" applyProtection="1">
      <alignment horizontal="right" shrinkToFit="1"/>
      <protection locked="0"/>
    </xf>
    <xf numFmtId="41" fontId="5" fillId="0" borderId="20" xfId="0" applyNumberFormat="1" applyFont="1" applyBorder="1" applyAlignment="1" applyProtection="1">
      <alignment horizontal="right" shrinkToFit="1"/>
      <protection locked="0"/>
    </xf>
    <xf numFmtId="41" fontId="5" fillId="0" borderId="14" xfId="0" applyNumberFormat="1" applyFont="1" applyBorder="1" applyAlignment="1" applyProtection="1">
      <alignment shrinkToFit="1"/>
      <protection locked="0"/>
    </xf>
    <xf numFmtId="41" fontId="5" fillId="0" borderId="15" xfId="0" applyNumberFormat="1" applyFont="1" applyBorder="1" applyAlignment="1" applyProtection="1">
      <alignment shrinkToFit="1"/>
      <protection locked="0"/>
    </xf>
    <xf numFmtId="0" fontId="4" fillId="0" borderId="25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41" fontId="5" fillId="0" borderId="27" xfId="0" applyNumberFormat="1" applyFont="1" applyBorder="1" applyAlignment="1">
      <alignment horizontal="right" shrinkToFit="1"/>
    </xf>
    <xf numFmtId="41" fontId="5" fillId="0" borderId="26" xfId="0" applyNumberFormat="1" applyFont="1" applyBorder="1" applyAlignment="1" applyProtection="1">
      <alignment horizontal="right" shrinkToFit="1"/>
      <protection locked="0"/>
    </xf>
    <xf numFmtId="41" fontId="5" fillId="0" borderId="28" xfId="0" applyNumberFormat="1" applyFont="1" applyBorder="1" applyAlignment="1" applyProtection="1">
      <alignment horizontal="right" shrinkToFit="1"/>
      <protection locked="0"/>
    </xf>
    <xf numFmtId="41" fontId="5" fillId="0" borderId="29" xfId="0" applyNumberFormat="1" applyFont="1" applyBorder="1" applyAlignment="1" applyProtection="1">
      <alignment horizontal="right" shrinkToFit="1"/>
      <protection locked="0"/>
    </xf>
    <xf numFmtId="41" fontId="5" fillId="0" borderId="27" xfId="0" applyNumberFormat="1" applyFont="1" applyBorder="1" applyAlignment="1" applyProtection="1">
      <alignment horizontal="right" shrinkToFit="1"/>
      <protection locked="0"/>
    </xf>
    <xf numFmtId="41" fontId="5" fillId="0" borderId="26" xfId="0" applyNumberFormat="1" applyFont="1" applyBorder="1" applyAlignment="1" applyProtection="1">
      <alignment shrinkToFit="1"/>
      <protection locked="0"/>
    </xf>
    <xf numFmtId="41" fontId="5" fillId="0" borderId="28" xfId="0" applyNumberFormat="1" applyFont="1" applyBorder="1" applyAlignment="1" applyProtection="1">
      <alignment shrinkToFit="1"/>
      <protection locked="0"/>
    </xf>
    <xf numFmtId="0" fontId="4" fillId="0" borderId="0" xfId="0" applyFont="1" applyBorder="1" applyAlignment="1">
      <alignment horizontal="center" shrinkToFit="1"/>
    </xf>
    <xf numFmtId="179" fontId="5" fillId="0" borderId="18" xfId="0" applyNumberFormat="1" applyFont="1" applyBorder="1" applyAlignment="1">
      <alignment shrinkToFit="1"/>
    </xf>
    <xf numFmtId="179" fontId="5" fillId="0" borderId="0" xfId="0" applyNumberFormat="1" applyFont="1" applyBorder="1" applyAlignment="1">
      <alignment shrinkToFit="1"/>
    </xf>
    <xf numFmtId="179" fontId="5" fillId="0" borderId="16" xfId="0" applyNumberFormat="1" applyFont="1" applyBorder="1" applyAlignment="1">
      <alignment shrinkToFit="1"/>
    </xf>
    <xf numFmtId="0" fontId="4" fillId="0" borderId="25" xfId="0" applyFont="1" applyBorder="1" applyAlignment="1">
      <alignment shrinkToFit="1"/>
    </xf>
    <xf numFmtId="41" fontId="5" fillId="0" borderId="30" xfId="0" applyNumberFormat="1" applyFont="1" applyBorder="1" applyAlignment="1">
      <alignment horizontal="right" shrinkToFit="1"/>
    </xf>
    <xf numFmtId="41" fontId="5" fillId="0" borderId="31" xfId="0" applyNumberFormat="1" applyFont="1" applyBorder="1" applyAlignment="1" applyProtection="1">
      <alignment horizontal="right" shrinkToFit="1"/>
      <protection locked="0"/>
    </xf>
    <xf numFmtId="41" fontId="5" fillId="0" borderId="32" xfId="0" applyNumberFormat="1" applyFont="1" applyBorder="1" applyAlignment="1">
      <alignment horizontal="right" shrinkToFit="1"/>
    </xf>
    <xf numFmtId="41" fontId="5" fillId="0" borderId="25" xfId="0" applyNumberFormat="1" applyFont="1" applyBorder="1" applyAlignment="1" applyProtection="1">
      <alignment horizontal="right" shrinkToFit="1"/>
      <protection locked="0"/>
    </xf>
    <xf numFmtId="41" fontId="5" fillId="0" borderId="30" xfId="0" applyNumberFormat="1" applyFont="1" applyBorder="1" applyAlignment="1" applyProtection="1">
      <alignment horizontal="right" shrinkToFit="1"/>
      <protection locked="0"/>
    </xf>
    <xf numFmtId="41" fontId="5" fillId="0" borderId="33" xfId="0" applyNumberFormat="1" applyFont="1" applyBorder="1" applyAlignment="1">
      <alignment horizontal="right" shrinkToFit="1"/>
    </xf>
    <xf numFmtId="0" fontId="4" fillId="0" borderId="26" xfId="0" applyFont="1" applyBorder="1" applyAlignment="1">
      <alignment shrinkToFit="1"/>
    </xf>
    <xf numFmtId="41" fontId="5" fillId="0" borderId="23" xfId="0" applyNumberFormat="1" applyFont="1" applyBorder="1" applyAlignment="1" applyProtection="1">
      <alignment shrinkToFit="1"/>
      <protection locked="0"/>
    </xf>
    <xf numFmtId="41" fontId="5" fillId="0" borderId="29" xfId="0" applyNumberFormat="1" applyFont="1" applyBorder="1" applyAlignment="1" applyProtection="1">
      <alignment shrinkToFit="1"/>
      <protection locked="0"/>
    </xf>
    <xf numFmtId="0" fontId="4" fillId="0" borderId="34" xfId="0" applyFont="1" applyBorder="1" applyAlignment="1">
      <alignment shrinkToFit="1"/>
    </xf>
    <xf numFmtId="0" fontId="4" fillId="0" borderId="34" xfId="0" applyFont="1" applyBorder="1" applyAlignment="1">
      <alignment horizontal="center" shrinkToFit="1"/>
    </xf>
    <xf numFmtId="41" fontId="5" fillId="0" borderId="35" xfId="0" applyNumberFormat="1" applyFont="1" applyBorder="1" applyAlignment="1">
      <alignment horizontal="right" shrinkToFit="1"/>
    </xf>
    <xf numFmtId="41" fontId="5" fillId="0" borderId="36" xfId="0" applyNumberFormat="1" applyFont="1" applyBorder="1" applyAlignment="1" applyProtection="1">
      <alignment horizontal="right" shrinkToFit="1"/>
      <protection locked="0"/>
    </xf>
    <xf numFmtId="41" fontId="5" fillId="0" borderId="37" xfId="0" applyNumberFormat="1" applyFont="1" applyBorder="1" applyAlignment="1" applyProtection="1">
      <alignment shrinkToFit="1"/>
      <protection locked="0"/>
    </xf>
    <xf numFmtId="41" fontId="5" fillId="0" borderId="34" xfId="0" applyNumberFormat="1" applyFont="1" applyBorder="1" applyAlignment="1" applyProtection="1">
      <alignment horizontal="right" shrinkToFit="1"/>
      <protection locked="0"/>
    </xf>
    <xf numFmtId="41" fontId="5" fillId="0" borderId="35" xfId="0" applyNumberFormat="1" applyFont="1" applyBorder="1" applyAlignment="1" applyProtection="1">
      <alignment horizontal="right" shrinkToFit="1"/>
      <protection locked="0"/>
    </xf>
    <xf numFmtId="41" fontId="5" fillId="0" borderId="34" xfId="0" applyNumberFormat="1" applyFont="1" applyBorder="1" applyAlignment="1" applyProtection="1">
      <alignment shrinkToFit="1"/>
      <protection locked="0"/>
    </xf>
    <xf numFmtId="41" fontId="5" fillId="0" borderId="36" xfId="0" applyNumberFormat="1" applyFont="1" applyBorder="1" applyAlignment="1" applyProtection="1">
      <alignment shrinkToFit="1"/>
      <protection locked="0"/>
    </xf>
    <xf numFmtId="41" fontId="5" fillId="0" borderId="23" xfId="0" applyNumberFormat="1" applyFont="1" applyBorder="1" applyAlignment="1">
      <alignment horizontal="right" shrinkToFit="1"/>
    </xf>
    <xf numFmtId="41" fontId="5" fillId="0" borderId="38" xfId="0" applyNumberFormat="1" applyFont="1" applyBorder="1" applyAlignment="1" applyProtection="1">
      <alignment horizontal="right" shrinkToFit="1"/>
      <protection locked="0"/>
    </xf>
    <xf numFmtId="41" fontId="5" fillId="0" borderId="39" xfId="0" applyNumberFormat="1" applyFont="1" applyBorder="1" applyAlignment="1" applyProtection="1">
      <alignment horizontal="right" shrinkToFit="1"/>
      <protection locked="0"/>
    </xf>
    <xf numFmtId="41" fontId="5" fillId="0" borderId="40" xfId="0" applyNumberFormat="1" applyFont="1" applyBorder="1" applyAlignment="1" applyProtection="1">
      <alignment horizontal="right" shrinkToFit="1"/>
      <protection locked="0"/>
    </xf>
    <xf numFmtId="41" fontId="5" fillId="0" borderId="41" xfId="0" applyNumberFormat="1" applyFont="1" applyBorder="1" applyAlignment="1" applyProtection="1">
      <alignment horizontal="right" shrinkToFit="1"/>
      <protection locked="0"/>
    </xf>
    <xf numFmtId="41" fontId="5" fillId="0" borderId="39" xfId="0" applyNumberFormat="1" applyFont="1" applyBorder="1" applyAlignment="1" applyProtection="1">
      <alignment shrinkToFit="1"/>
      <protection locked="0"/>
    </xf>
    <xf numFmtId="41" fontId="5" fillId="0" borderId="40" xfId="0" applyNumberFormat="1" applyFont="1" applyBorder="1" applyAlignment="1" applyProtection="1">
      <alignment shrinkToFit="1"/>
      <protection locked="0"/>
    </xf>
    <xf numFmtId="41" fontId="5" fillId="0" borderId="41" xfId="0" applyNumberFormat="1" applyFont="1" applyBorder="1" applyAlignment="1" applyProtection="1">
      <alignment shrinkToFit="1"/>
      <protection locked="0"/>
    </xf>
    <xf numFmtId="0" fontId="5" fillId="0" borderId="42" xfId="0" applyFont="1" applyBorder="1" applyAlignment="1">
      <alignment shrinkToFit="1"/>
    </xf>
    <xf numFmtId="0" fontId="5" fillId="0" borderId="43" xfId="0" applyFont="1" applyBorder="1" applyAlignment="1">
      <alignment horizontal="left" shrinkToFit="1"/>
    </xf>
    <xf numFmtId="41" fontId="5" fillId="0" borderId="44" xfId="0" applyNumberFormat="1" applyFont="1" applyBorder="1" applyAlignment="1">
      <alignment horizontal="right" shrinkToFit="1"/>
    </xf>
    <xf numFmtId="41" fontId="5" fillId="0" borderId="42" xfId="0" applyNumberFormat="1" applyFont="1" applyBorder="1" applyAlignment="1">
      <alignment horizontal="right" shrinkToFit="1"/>
    </xf>
    <xf numFmtId="41" fontId="5" fillId="0" borderId="45" xfId="0" applyNumberFormat="1" applyFont="1" applyBorder="1" applyAlignment="1">
      <alignment horizontal="right" shrinkToFit="1"/>
    </xf>
    <xf numFmtId="41" fontId="5" fillId="0" borderId="46" xfId="0" applyNumberFormat="1" applyFont="1" applyBorder="1" applyAlignment="1">
      <alignment horizontal="right" shrinkToFit="1"/>
    </xf>
    <xf numFmtId="179" fontId="5" fillId="0" borderId="43" xfId="0" applyNumberFormat="1" applyFont="1" applyBorder="1" applyAlignment="1">
      <alignment shrinkToFit="1"/>
    </xf>
    <xf numFmtId="41" fontId="5" fillId="0" borderId="47" xfId="0" applyNumberFormat="1" applyFont="1" applyBorder="1" applyAlignment="1">
      <alignment horizontal="right" shrinkToFit="1"/>
    </xf>
    <xf numFmtId="41" fontId="5" fillId="0" borderId="48" xfId="0" applyNumberFormat="1" applyFont="1" applyBorder="1" applyAlignment="1">
      <alignment horizontal="right" shrinkToFit="1"/>
    </xf>
    <xf numFmtId="0" fontId="5" fillId="0" borderId="14" xfId="0" applyFont="1" applyBorder="1" applyAlignment="1">
      <alignment horizontal="center" shrinkToFit="1"/>
    </xf>
    <xf numFmtId="0" fontId="5" fillId="0" borderId="49" xfId="0" applyFont="1" applyBorder="1" applyAlignment="1">
      <alignment shrinkToFit="1"/>
    </xf>
    <xf numFmtId="0" fontId="5" fillId="0" borderId="50" xfId="0" applyFont="1" applyBorder="1" applyAlignment="1">
      <alignment horizontal="left" shrinkToFit="1"/>
    </xf>
    <xf numFmtId="41" fontId="5" fillId="0" borderId="51" xfId="0" applyNumberFormat="1" applyFont="1" applyBorder="1" applyAlignment="1">
      <alignment horizontal="right" shrinkToFit="1"/>
    </xf>
    <xf numFmtId="41" fontId="5" fillId="0" borderId="49" xfId="0" applyNumberFormat="1" applyFont="1" applyBorder="1" applyAlignment="1">
      <alignment horizontal="right" shrinkToFit="1"/>
    </xf>
    <xf numFmtId="41" fontId="5" fillId="0" borderId="52" xfId="0" applyNumberFormat="1" applyFont="1" applyBorder="1" applyAlignment="1">
      <alignment horizontal="right" shrinkToFit="1"/>
    </xf>
    <xf numFmtId="41" fontId="5" fillId="0" borderId="53" xfId="0" applyNumberFormat="1" applyFont="1" applyBorder="1" applyAlignment="1">
      <alignment horizontal="right" shrinkToFit="1"/>
    </xf>
    <xf numFmtId="179" fontId="5" fillId="0" borderId="50" xfId="0" applyNumberFormat="1" applyFont="1" applyBorder="1" applyAlignment="1">
      <alignment shrinkToFit="1"/>
    </xf>
    <xf numFmtId="41" fontId="5" fillId="0" borderId="54" xfId="0" applyNumberFormat="1" applyFont="1" applyBorder="1" applyAlignment="1">
      <alignment horizontal="right" shrinkToFit="1"/>
    </xf>
    <xf numFmtId="41" fontId="5" fillId="0" borderId="55" xfId="0" applyNumberFormat="1" applyFont="1" applyBorder="1" applyAlignment="1">
      <alignment horizontal="right" shrinkToFit="1"/>
    </xf>
    <xf numFmtId="0" fontId="4" fillId="0" borderId="43" xfId="0" applyFont="1" applyBorder="1" applyAlignment="1">
      <alignment horizontal="center" shrinkToFit="1"/>
    </xf>
    <xf numFmtId="0" fontId="5" fillId="0" borderId="14" xfId="0" applyFont="1" applyBorder="1" applyAlignment="1" applyProtection="1">
      <alignment shrinkToFit="1"/>
      <protection locked="0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14" xfId="0" applyFont="1" applyBorder="1" applyAlignment="1">
      <alignment shrinkToFit="1"/>
    </xf>
    <xf numFmtId="0" fontId="5" fillId="0" borderId="22" xfId="0" applyFont="1" applyBorder="1" applyAlignment="1" applyProtection="1">
      <alignment shrinkToFit="1"/>
      <protection locked="0"/>
    </xf>
    <xf numFmtId="0" fontId="5" fillId="0" borderId="56" xfId="0" applyFont="1" applyBorder="1" applyAlignment="1">
      <alignment shrinkToFit="1"/>
    </xf>
    <xf numFmtId="41" fontId="5" fillId="0" borderId="26" xfId="0" applyNumberFormat="1" applyFont="1" applyBorder="1" applyAlignment="1">
      <alignment shrinkToFit="1"/>
    </xf>
    <xf numFmtId="41" fontId="5" fillId="0" borderId="57" xfId="0" applyNumberFormat="1" applyFont="1" applyBorder="1" applyAlignment="1" applyProtection="1">
      <alignment horizontal="right" shrinkToFit="1"/>
      <protection locked="0"/>
    </xf>
    <xf numFmtId="41" fontId="5" fillId="0" borderId="58" xfId="0" applyNumberFormat="1" applyFont="1" applyBorder="1" applyAlignment="1" applyProtection="1">
      <alignment horizontal="right" shrinkToFit="1"/>
      <protection locked="0"/>
    </xf>
    <xf numFmtId="41" fontId="5" fillId="0" borderId="59" xfId="0" applyNumberFormat="1" applyFont="1" applyBorder="1" applyAlignment="1" applyProtection="1">
      <alignment horizontal="right" shrinkToFit="1"/>
      <protection locked="0"/>
    </xf>
    <xf numFmtId="41" fontId="5" fillId="0" borderId="60" xfId="0" applyNumberFormat="1" applyFont="1" applyBorder="1" applyAlignment="1" applyProtection="1">
      <alignment horizontal="right" shrinkToFit="1"/>
      <protection locked="0"/>
    </xf>
    <xf numFmtId="41" fontId="5" fillId="0" borderId="61" xfId="0" applyNumberFormat="1" applyFont="1" applyBorder="1" applyAlignment="1" applyProtection="1">
      <alignment horizontal="right" shrinkToFit="1"/>
      <protection locked="0"/>
    </xf>
    <xf numFmtId="41" fontId="5" fillId="0" borderId="62" xfId="0" applyNumberFormat="1" applyFont="1" applyBorder="1" applyAlignment="1" applyProtection="1">
      <alignment horizontal="right" shrinkToFit="1"/>
      <protection locked="0"/>
    </xf>
    <xf numFmtId="0" fontId="6" fillId="0" borderId="0" xfId="0" applyFont="1" applyAlignment="1" applyProtection="1">
      <alignment/>
      <protection locked="0"/>
    </xf>
    <xf numFmtId="0" fontId="4" fillId="0" borderId="63" xfId="0" applyFont="1" applyBorder="1" applyAlignment="1">
      <alignment horizontal="center" shrinkToFit="1"/>
    </xf>
    <xf numFmtId="0" fontId="4" fillId="0" borderId="64" xfId="0" applyFont="1" applyBorder="1" applyAlignment="1">
      <alignment horizontal="center" shrinkToFit="1"/>
    </xf>
    <xf numFmtId="0" fontId="4" fillId="0" borderId="65" xfId="0" applyFont="1" applyBorder="1" applyAlignment="1">
      <alignment horizontal="center" shrinkToFit="1"/>
    </xf>
    <xf numFmtId="0" fontId="4" fillId="0" borderId="56" xfId="0" applyFont="1" applyBorder="1" applyAlignment="1">
      <alignment horizontal="center" shrinkToFit="1"/>
    </xf>
    <xf numFmtId="0" fontId="4" fillId="0" borderId="66" xfId="0" applyFont="1" applyBorder="1" applyAlignment="1">
      <alignment horizontal="center" shrinkToFit="1"/>
    </xf>
    <xf numFmtId="0" fontId="4" fillId="0" borderId="67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68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69" xfId="0" applyFont="1" applyBorder="1" applyAlignment="1">
      <alignment horizontal="center" shrinkToFit="1"/>
    </xf>
    <xf numFmtId="0" fontId="4" fillId="0" borderId="70" xfId="0" applyFont="1" applyBorder="1" applyAlignment="1">
      <alignment horizontal="center" shrinkToFit="1"/>
    </xf>
    <xf numFmtId="0" fontId="4" fillId="0" borderId="71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="120" zoomScaleNormal="120" zoomScaleSheetLayoutView="100" zoomScalePageLayoutView="0" workbookViewId="0" topLeftCell="A1">
      <selection activeCell="A2" sqref="A2"/>
    </sheetView>
  </sheetViews>
  <sheetFormatPr defaultColWidth="10.59765625" defaultRowHeight="9" customHeight="1"/>
  <cols>
    <col min="1" max="1" width="9" style="0" customWidth="1"/>
    <col min="2" max="2" width="13.59765625" style="0" customWidth="1"/>
    <col min="3" max="26" width="7.59765625" style="0" customWidth="1"/>
  </cols>
  <sheetData>
    <row r="1" ht="21.75" customHeight="1">
      <c r="A1" s="109" t="s">
        <v>62</v>
      </c>
    </row>
    <row r="2" ht="15" customHeight="1">
      <c r="A2" s="1"/>
    </row>
    <row r="3" ht="15" customHeight="1">
      <c r="W3" s="2" t="s">
        <v>61</v>
      </c>
    </row>
    <row r="4" spans="1:27" ht="15.75" customHeight="1">
      <c r="A4" s="116"/>
      <c r="B4" s="117"/>
      <c r="C4" s="7" t="s">
        <v>51</v>
      </c>
      <c r="D4" s="110" t="s">
        <v>49</v>
      </c>
      <c r="E4" s="111"/>
      <c r="F4" s="111"/>
      <c r="G4" s="112"/>
      <c r="H4" s="96" t="s">
        <v>0</v>
      </c>
      <c r="I4" s="110" t="s">
        <v>50</v>
      </c>
      <c r="J4" s="111"/>
      <c r="K4" s="111"/>
      <c r="L4" s="112"/>
      <c r="M4" s="120" t="s">
        <v>1</v>
      </c>
      <c r="N4" s="111"/>
      <c r="O4" s="111"/>
      <c r="P4" s="111"/>
      <c r="Q4" s="111"/>
      <c r="R4" s="121"/>
      <c r="S4" s="110" t="s">
        <v>2</v>
      </c>
      <c r="T4" s="111"/>
      <c r="U4" s="111"/>
      <c r="V4" s="111"/>
      <c r="W4" s="111"/>
      <c r="X4" s="111"/>
      <c r="Y4" s="111"/>
      <c r="Z4" s="112"/>
      <c r="AA4" s="3"/>
    </row>
    <row r="5" spans="1:27" ht="15.75" customHeight="1">
      <c r="A5" s="118"/>
      <c r="B5" s="119"/>
      <c r="C5" s="6"/>
      <c r="D5" s="113" t="s">
        <v>3</v>
      </c>
      <c r="E5" s="114"/>
      <c r="F5" s="114" t="s">
        <v>4</v>
      </c>
      <c r="G5" s="115"/>
      <c r="H5" s="46" t="s">
        <v>5</v>
      </c>
      <c r="I5" s="11" t="s">
        <v>6</v>
      </c>
      <c r="J5" s="13"/>
      <c r="K5" s="13"/>
      <c r="L5" s="57"/>
      <c r="M5" s="50"/>
      <c r="N5" s="13"/>
      <c r="O5" s="13"/>
      <c r="P5" s="13"/>
      <c r="Q5" s="13"/>
      <c r="R5" s="60"/>
      <c r="S5" s="113" t="s">
        <v>7</v>
      </c>
      <c r="T5" s="114"/>
      <c r="U5" s="114"/>
      <c r="V5" s="114"/>
      <c r="W5" s="114" t="s">
        <v>8</v>
      </c>
      <c r="X5" s="114"/>
      <c r="Y5" s="114"/>
      <c r="Z5" s="115"/>
      <c r="AA5" s="3"/>
    </row>
    <row r="6" spans="1:27" ht="15.75" customHeight="1">
      <c r="A6" s="118"/>
      <c r="B6" s="119"/>
      <c r="C6" s="6" t="s">
        <v>52</v>
      </c>
      <c r="D6" s="11" t="s">
        <v>53</v>
      </c>
      <c r="E6" s="12" t="s">
        <v>9</v>
      </c>
      <c r="F6" s="12" t="s">
        <v>53</v>
      </c>
      <c r="G6" s="38" t="s">
        <v>9</v>
      </c>
      <c r="H6" s="46" t="s">
        <v>10</v>
      </c>
      <c r="I6" s="11" t="s">
        <v>11</v>
      </c>
      <c r="J6" s="12" t="s">
        <v>12</v>
      </c>
      <c r="K6" s="12" t="s">
        <v>12</v>
      </c>
      <c r="L6" s="38" t="s">
        <v>12</v>
      </c>
      <c r="M6" s="37" t="s">
        <v>13</v>
      </c>
      <c r="N6" s="12" t="s">
        <v>14</v>
      </c>
      <c r="O6" s="12" t="s">
        <v>15</v>
      </c>
      <c r="P6" s="12" t="s">
        <v>16</v>
      </c>
      <c r="Q6" s="12" t="s">
        <v>17</v>
      </c>
      <c r="R6" s="61" t="s">
        <v>18</v>
      </c>
      <c r="S6" s="11" t="s">
        <v>19</v>
      </c>
      <c r="T6" s="12" t="s">
        <v>20</v>
      </c>
      <c r="U6" s="12" t="s">
        <v>21</v>
      </c>
      <c r="V6" s="12" t="s">
        <v>22</v>
      </c>
      <c r="W6" s="12" t="s">
        <v>19</v>
      </c>
      <c r="X6" s="12" t="s">
        <v>20</v>
      </c>
      <c r="Y6" s="12" t="s">
        <v>21</v>
      </c>
      <c r="Z6" s="38" t="s">
        <v>22</v>
      </c>
      <c r="AA6" s="3"/>
    </row>
    <row r="7" spans="1:27" ht="15.75" customHeight="1">
      <c r="A7" s="118"/>
      <c r="B7" s="119"/>
      <c r="C7" s="6"/>
      <c r="D7" s="11" t="s">
        <v>54</v>
      </c>
      <c r="E7" s="12" t="s">
        <v>22</v>
      </c>
      <c r="F7" s="12" t="s">
        <v>54</v>
      </c>
      <c r="G7" s="38" t="s">
        <v>22</v>
      </c>
      <c r="H7" s="46" t="s">
        <v>23</v>
      </c>
      <c r="I7" s="11" t="s">
        <v>24</v>
      </c>
      <c r="J7" s="12" t="s">
        <v>25</v>
      </c>
      <c r="K7" s="12" t="s">
        <v>26</v>
      </c>
      <c r="L7" s="38" t="s">
        <v>27</v>
      </c>
      <c r="M7" s="37" t="s">
        <v>28</v>
      </c>
      <c r="N7" s="12"/>
      <c r="O7" s="12"/>
      <c r="P7" s="12"/>
      <c r="Q7" s="12"/>
      <c r="R7" s="61"/>
      <c r="S7" s="11" t="s">
        <v>29</v>
      </c>
      <c r="T7" s="12"/>
      <c r="U7" s="12"/>
      <c r="V7" s="12"/>
      <c r="W7" s="12" t="s">
        <v>29</v>
      </c>
      <c r="X7" s="12"/>
      <c r="Y7" s="12"/>
      <c r="Z7" s="38"/>
      <c r="AA7" s="3"/>
    </row>
    <row r="8" spans="1:27" ht="15.75" customHeight="1">
      <c r="A8" s="118"/>
      <c r="B8" s="119"/>
      <c r="C8" s="6" t="s">
        <v>55</v>
      </c>
      <c r="D8" s="11" t="s">
        <v>56</v>
      </c>
      <c r="E8" s="12" t="s">
        <v>31</v>
      </c>
      <c r="F8" s="12" t="s">
        <v>57</v>
      </c>
      <c r="G8" s="38" t="s">
        <v>31</v>
      </c>
      <c r="H8" s="46" t="s">
        <v>58</v>
      </c>
      <c r="I8" s="11" t="s">
        <v>32</v>
      </c>
      <c r="J8" s="12" t="s">
        <v>33</v>
      </c>
      <c r="K8" s="12" t="s">
        <v>34</v>
      </c>
      <c r="L8" s="38" t="s">
        <v>35</v>
      </c>
      <c r="M8" s="37" t="s">
        <v>30</v>
      </c>
      <c r="N8" s="12" t="s">
        <v>36</v>
      </c>
      <c r="O8" s="12" t="s">
        <v>37</v>
      </c>
      <c r="P8" s="12" t="s">
        <v>38</v>
      </c>
      <c r="Q8" s="12" t="s">
        <v>39</v>
      </c>
      <c r="R8" s="61" t="s">
        <v>40</v>
      </c>
      <c r="S8" s="11" t="s">
        <v>30</v>
      </c>
      <c r="T8" s="12" t="s">
        <v>41</v>
      </c>
      <c r="U8" s="12" t="s">
        <v>42</v>
      </c>
      <c r="V8" s="12" t="s">
        <v>43</v>
      </c>
      <c r="W8" s="12" t="s">
        <v>30</v>
      </c>
      <c r="X8" s="12" t="s">
        <v>41</v>
      </c>
      <c r="Y8" s="12" t="s">
        <v>42</v>
      </c>
      <c r="Z8" s="38" t="s">
        <v>43</v>
      </c>
      <c r="AA8" s="3"/>
    </row>
    <row r="9" spans="1:27" ht="18" customHeight="1">
      <c r="A9" s="77"/>
      <c r="B9" s="78" t="s">
        <v>44</v>
      </c>
      <c r="C9" s="79">
        <f>C12+C15+C18</f>
        <v>1164</v>
      </c>
      <c r="D9" s="80">
        <f aca="true" t="shared" si="0" ref="D9:Z9">D12+D15+D18</f>
        <v>0</v>
      </c>
      <c r="E9" s="81">
        <f t="shared" si="0"/>
        <v>0</v>
      </c>
      <c r="F9" s="81">
        <f t="shared" si="0"/>
        <v>1150</v>
      </c>
      <c r="G9" s="82">
        <f t="shared" si="0"/>
        <v>1161</v>
      </c>
      <c r="H9" s="83">
        <f aca="true" t="shared" si="1" ref="H9:H20">IF(F9=0,0,F9/C9*100)</f>
        <v>98.79725085910653</v>
      </c>
      <c r="I9" s="80">
        <f t="shared" si="0"/>
        <v>833</v>
      </c>
      <c r="J9" s="81">
        <f t="shared" si="0"/>
        <v>139</v>
      </c>
      <c r="K9" s="81">
        <f t="shared" si="0"/>
        <v>37</v>
      </c>
      <c r="L9" s="82">
        <f t="shared" si="0"/>
        <v>141</v>
      </c>
      <c r="M9" s="84">
        <f t="shared" si="0"/>
        <v>1150</v>
      </c>
      <c r="N9" s="81">
        <f t="shared" si="0"/>
        <v>72</v>
      </c>
      <c r="O9" s="81">
        <f t="shared" si="0"/>
        <v>146</v>
      </c>
      <c r="P9" s="81">
        <f t="shared" si="0"/>
        <v>843</v>
      </c>
      <c r="Q9" s="81">
        <f t="shared" si="0"/>
        <v>72</v>
      </c>
      <c r="R9" s="85">
        <f t="shared" si="0"/>
        <v>17</v>
      </c>
      <c r="S9" s="80">
        <f>S12+S15+S18</f>
        <v>275</v>
      </c>
      <c r="T9" s="81">
        <f t="shared" si="0"/>
        <v>195</v>
      </c>
      <c r="U9" s="81">
        <f t="shared" si="0"/>
        <v>59</v>
      </c>
      <c r="V9" s="81">
        <f t="shared" si="0"/>
        <v>21</v>
      </c>
      <c r="W9" s="81">
        <f t="shared" si="0"/>
        <v>873</v>
      </c>
      <c r="X9" s="81">
        <f t="shared" si="0"/>
        <v>619</v>
      </c>
      <c r="Y9" s="81">
        <f t="shared" si="0"/>
        <v>166</v>
      </c>
      <c r="Z9" s="82">
        <f t="shared" si="0"/>
        <v>88</v>
      </c>
      <c r="AA9" s="3"/>
    </row>
    <row r="10" spans="1:27" ht="18" customHeight="1">
      <c r="A10" s="86" t="s">
        <v>45</v>
      </c>
      <c r="B10" s="14" t="s">
        <v>46</v>
      </c>
      <c r="C10" s="9">
        <f>C13+C16+C19</f>
        <v>315</v>
      </c>
      <c r="D10" s="20">
        <f aca="true" t="shared" si="2" ref="D10:Z10">D13+D16+D19</f>
        <v>0</v>
      </c>
      <c r="E10" s="21">
        <f t="shared" si="2"/>
        <v>0</v>
      </c>
      <c r="F10" s="21">
        <f t="shared" si="2"/>
        <v>313</v>
      </c>
      <c r="G10" s="39">
        <f t="shared" si="2"/>
        <v>335</v>
      </c>
      <c r="H10" s="47">
        <f t="shared" si="1"/>
        <v>99.36507936507937</v>
      </c>
      <c r="I10" s="20">
        <f t="shared" si="2"/>
        <v>212</v>
      </c>
      <c r="J10" s="21">
        <f t="shared" si="2"/>
        <v>47</v>
      </c>
      <c r="K10" s="21">
        <f t="shared" si="2"/>
        <v>8</v>
      </c>
      <c r="L10" s="39">
        <f t="shared" si="2"/>
        <v>46</v>
      </c>
      <c r="M10" s="51">
        <f t="shared" si="2"/>
        <v>313</v>
      </c>
      <c r="N10" s="21">
        <f t="shared" si="2"/>
        <v>8</v>
      </c>
      <c r="O10" s="21">
        <f t="shared" si="2"/>
        <v>32</v>
      </c>
      <c r="P10" s="21">
        <f t="shared" si="2"/>
        <v>240</v>
      </c>
      <c r="Q10" s="21">
        <f t="shared" si="2"/>
        <v>20</v>
      </c>
      <c r="R10" s="62">
        <f t="shared" si="2"/>
        <v>13</v>
      </c>
      <c r="S10" s="20">
        <f t="shared" si="2"/>
        <v>0</v>
      </c>
      <c r="T10" s="21">
        <f t="shared" si="2"/>
        <v>0</v>
      </c>
      <c r="U10" s="21">
        <f t="shared" si="2"/>
        <v>0</v>
      </c>
      <c r="V10" s="21">
        <f t="shared" si="2"/>
        <v>0</v>
      </c>
      <c r="W10" s="21">
        <f t="shared" si="2"/>
        <v>0</v>
      </c>
      <c r="X10" s="21">
        <f t="shared" si="2"/>
        <v>0</v>
      </c>
      <c r="Y10" s="21">
        <f t="shared" si="2"/>
        <v>0</v>
      </c>
      <c r="Z10" s="39">
        <f t="shared" si="2"/>
        <v>0</v>
      </c>
      <c r="AA10" s="3"/>
    </row>
    <row r="11" spans="1:27" ht="18" customHeight="1">
      <c r="A11" s="87"/>
      <c r="B11" s="88" t="s">
        <v>47</v>
      </c>
      <c r="C11" s="89">
        <f>C14+C17+C20</f>
        <v>0</v>
      </c>
      <c r="D11" s="90">
        <f>D14+D17+D20</f>
        <v>0</v>
      </c>
      <c r="E11" s="91">
        <f>E14+E17+E20</f>
        <v>0</v>
      </c>
      <c r="F11" s="91">
        <f>F14+F17+F20</f>
        <v>0</v>
      </c>
      <c r="G11" s="92">
        <f>G14+G17+G20</f>
        <v>0</v>
      </c>
      <c r="H11" s="93">
        <f t="shared" si="1"/>
        <v>0</v>
      </c>
      <c r="I11" s="90">
        <f aca="true" t="shared" si="3" ref="I11:Z11">I14+I17+I20</f>
        <v>0</v>
      </c>
      <c r="J11" s="91">
        <f t="shared" si="3"/>
        <v>0</v>
      </c>
      <c r="K11" s="91">
        <f t="shared" si="3"/>
        <v>0</v>
      </c>
      <c r="L11" s="92">
        <f t="shared" si="3"/>
        <v>0</v>
      </c>
      <c r="M11" s="94">
        <f t="shared" si="3"/>
        <v>0</v>
      </c>
      <c r="N11" s="91">
        <f t="shared" si="3"/>
        <v>0</v>
      </c>
      <c r="O11" s="91">
        <f t="shared" si="3"/>
        <v>0</v>
      </c>
      <c r="P11" s="91">
        <f t="shared" si="3"/>
        <v>0</v>
      </c>
      <c r="Q11" s="91">
        <f t="shared" si="3"/>
        <v>0</v>
      </c>
      <c r="R11" s="95">
        <f t="shared" si="3"/>
        <v>0</v>
      </c>
      <c r="S11" s="90">
        <f t="shared" si="3"/>
        <v>0</v>
      </c>
      <c r="T11" s="91">
        <f t="shared" si="3"/>
        <v>0</v>
      </c>
      <c r="U11" s="91">
        <f t="shared" si="3"/>
        <v>0</v>
      </c>
      <c r="V11" s="91">
        <f t="shared" si="3"/>
        <v>0</v>
      </c>
      <c r="W11" s="91">
        <f t="shared" si="3"/>
        <v>0</v>
      </c>
      <c r="X11" s="91">
        <f t="shared" si="3"/>
        <v>0</v>
      </c>
      <c r="Y11" s="91">
        <f t="shared" si="3"/>
        <v>0</v>
      </c>
      <c r="Z11" s="92">
        <f t="shared" si="3"/>
        <v>0</v>
      </c>
      <c r="AA11" s="3"/>
    </row>
    <row r="12" spans="1:27" ht="18" customHeight="1">
      <c r="A12" s="97"/>
      <c r="B12" s="16" t="s">
        <v>44</v>
      </c>
      <c r="C12" s="70">
        <v>701</v>
      </c>
      <c r="D12" s="71">
        <v>0</v>
      </c>
      <c r="E12" s="72">
        <v>0</v>
      </c>
      <c r="F12" s="72">
        <v>695</v>
      </c>
      <c r="G12" s="73">
        <v>695</v>
      </c>
      <c r="H12" s="48">
        <f t="shared" si="1"/>
        <v>99.14407988587732</v>
      </c>
      <c r="I12" s="74">
        <v>491</v>
      </c>
      <c r="J12" s="75">
        <v>85</v>
      </c>
      <c r="K12" s="75">
        <v>30</v>
      </c>
      <c r="L12" s="76">
        <v>89</v>
      </c>
      <c r="M12" s="56">
        <v>695</v>
      </c>
      <c r="N12" s="36">
        <v>46</v>
      </c>
      <c r="O12" s="36">
        <v>83</v>
      </c>
      <c r="P12" s="36">
        <v>530</v>
      </c>
      <c r="Q12" s="36">
        <v>27</v>
      </c>
      <c r="R12" s="67">
        <v>9</v>
      </c>
      <c r="S12" s="22">
        <v>77</v>
      </c>
      <c r="T12" s="36">
        <v>53</v>
      </c>
      <c r="U12" s="36">
        <v>14</v>
      </c>
      <c r="V12" s="36">
        <v>10</v>
      </c>
      <c r="W12" s="23">
        <v>618</v>
      </c>
      <c r="X12" s="36">
        <v>428</v>
      </c>
      <c r="Y12" s="36">
        <v>124</v>
      </c>
      <c r="Z12" s="44">
        <v>66</v>
      </c>
      <c r="AA12" s="3"/>
    </row>
    <row r="13" spans="1:27" ht="18" customHeight="1">
      <c r="A13" s="98" t="s">
        <v>59</v>
      </c>
      <c r="B13" s="15" t="s">
        <v>46</v>
      </c>
      <c r="C13" s="8">
        <v>0</v>
      </c>
      <c r="D13" s="24">
        <v>0</v>
      </c>
      <c r="E13" s="25">
        <v>0</v>
      </c>
      <c r="F13" s="25">
        <v>0</v>
      </c>
      <c r="G13" s="40">
        <v>0</v>
      </c>
      <c r="H13" s="47">
        <f t="shared" si="1"/>
        <v>0</v>
      </c>
      <c r="I13" s="24">
        <v>0</v>
      </c>
      <c r="J13" s="25">
        <v>0</v>
      </c>
      <c r="K13" s="25">
        <v>0</v>
      </c>
      <c r="L13" s="40">
        <v>0</v>
      </c>
      <c r="M13" s="52">
        <v>0</v>
      </c>
      <c r="N13" s="26">
        <v>0</v>
      </c>
      <c r="O13" s="26">
        <v>0</v>
      </c>
      <c r="P13" s="26">
        <v>0</v>
      </c>
      <c r="Q13" s="26">
        <v>0</v>
      </c>
      <c r="R13" s="63">
        <v>0</v>
      </c>
      <c r="S13" s="27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41">
        <v>0</v>
      </c>
      <c r="AA13" s="3"/>
    </row>
    <row r="14" spans="1:27" ht="18" customHeight="1">
      <c r="A14" s="99"/>
      <c r="B14" s="14" t="s">
        <v>47</v>
      </c>
      <c r="C14" s="4">
        <v>0</v>
      </c>
      <c r="D14" s="27">
        <v>0</v>
      </c>
      <c r="E14" s="26">
        <v>0</v>
      </c>
      <c r="F14" s="26">
        <v>0</v>
      </c>
      <c r="G14" s="41">
        <v>0</v>
      </c>
      <c r="H14" s="49">
        <f t="shared" si="1"/>
        <v>0</v>
      </c>
      <c r="I14" s="27">
        <v>0</v>
      </c>
      <c r="J14" s="26">
        <v>0</v>
      </c>
      <c r="K14" s="26">
        <v>0</v>
      </c>
      <c r="L14" s="41">
        <v>0</v>
      </c>
      <c r="M14" s="52">
        <v>0</v>
      </c>
      <c r="N14" s="26">
        <v>0</v>
      </c>
      <c r="O14" s="26">
        <v>0</v>
      </c>
      <c r="P14" s="26">
        <v>0</v>
      </c>
      <c r="Q14" s="26">
        <v>0</v>
      </c>
      <c r="R14" s="63">
        <v>0</v>
      </c>
      <c r="S14" s="27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41">
        <v>0</v>
      </c>
      <c r="AA14" s="3"/>
    </row>
    <row r="15" spans="1:27" ht="18" customHeight="1">
      <c r="A15" s="100"/>
      <c r="B15" s="15" t="s">
        <v>44</v>
      </c>
      <c r="C15" s="17">
        <v>132</v>
      </c>
      <c r="D15" s="28">
        <v>0</v>
      </c>
      <c r="E15" s="29">
        <v>0</v>
      </c>
      <c r="F15" s="29">
        <v>130</v>
      </c>
      <c r="G15" s="42">
        <v>130</v>
      </c>
      <c r="H15" s="49">
        <f t="shared" si="1"/>
        <v>98.48484848484848</v>
      </c>
      <c r="I15" s="58">
        <v>114</v>
      </c>
      <c r="J15" s="30">
        <v>3</v>
      </c>
      <c r="K15" s="30">
        <v>1</v>
      </c>
      <c r="L15" s="59">
        <v>12</v>
      </c>
      <c r="M15" s="53">
        <v>130</v>
      </c>
      <c r="N15" s="30">
        <v>5</v>
      </c>
      <c r="O15" s="30">
        <v>27</v>
      </c>
      <c r="P15" s="30">
        <v>66</v>
      </c>
      <c r="Q15" s="30">
        <v>31</v>
      </c>
      <c r="R15" s="64">
        <v>1</v>
      </c>
      <c r="S15" s="69">
        <v>76</v>
      </c>
      <c r="T15" s="31">
        <v>48</v>
      </c>
      <c r="U15" s="31">
        <v>24</v>
      </c>
      <c r="V15" s="31">
        <v>4</v>
      </c>
      <c r="W15" s="32">
        <v>54</v>
      </c>
      <c r="X15" s="31">
        <v>38</v>
      </c>
      <c r="Y15" s="31">
        <v>14</v>
      </c>
      <c r="Z15" s="45">
        <v>2</v>
      </c>
      <c r="AA15" s="3"/>
    </row>
    <row r="16" spans="1:27" ht="18" customHeight="1">
      <c r="A16" s="98" t="s">
        <v>60</v>
      </c>
      <c r="B16" s="15" t="s">
        <v>46</v>
      </c>
      <c r="C16" s="8">
        <v>0</v>
      </c>
      <c r="D16" s="24">
        <v>0</v>
      </c>
      <c r="E16" s="25">
        <v>0</v>
      </c>
      <c r="F16" s="25">
        <v>0</v>
      </c>
      <c r="G16" s="40">
        <v>0</v>
      </c>
      <c r="H16" s="47">
        <f t="shared" si="1"/>
        <v>0</v>
      </c>
      <c r="I16" s="24">
        <v>0</v>
      </c>
      <c r="J16" s="25">
        <v>0</v>
      </c>
      <c r="K16" s="25">
        <v>0</v>
      </c>
      <c r="L16" s="40">
        <v>0</v>
      </c>
      <c r="M16" s="54">
        <v>0</v>
      </c>
      <c r="N16" s="25">
        <v>0</v>
      </c>
      <c r="O16" s="25">
        <v>0</v>
      </c>
      <c r="P16" s="25">
        <v>0</v>
      </c>
      <c r="Q16" s="25">
        <v>0</v>
      </c>
      <c r="R16" s="65">
        <v>0</v>
      </c>
      <c r="S16" s="24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41">
        <v>0</v>
      </c>
      <c r="AA16" s="3"/>
    </row>
    <row r="17" spans="1:27" ht="18" customHeight="1">
      <c r="A17" s="101"/>
      <c r="B17" s="18" t="s">
        <v>47</v>
      </c>
      <c r="C17" s="19">
        <v>0</v>
      </c>
      <c r="D17" s="33">
        <v>0</v>
      </c>
      <c r="E17" s="34">
        <v>0</v>
      </c>
      <c r="F17" s="34">
        <v>0</v>
      </c>
      <c r="G17" s="43">
        <v>0</v>
      </c>
      <c r="H17" s="47">
        <f t="shared" si="1"/>
        <v>0</v>
      </c>
      <c r="I17" s="33">
        <v>0</v>
      </c>
      <c r="J17" s="34">
        <v>0</v>
      </c>
      <c r="K17" s="34">
        <v>0</v>
      </c>
      <c r="L17" s="43">
        <v>0</v>
      </c>
      <c r="M17" s="55">
        <v>0</v>
      </c>
      <c r="N17" s="34">
        <v>0</v>
      </c>
      <c r="O17" s="34">
        <v>0</v>
      </c>
      <c r="P17" s="34">
        <v>0</v>
      </c>
      <c r="Q17" s="34">
        <v>0</v>
      </c>
      <c r="R17" s="66">
        <v>0</v>
      </c>
      <c r="S17" s="33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43">
        <v>0</v>
      </c>
      <c r="AA17" s="3"/>
    </row>
    <row r="18" spans="1:27" ht="18" customHeight="1">
      <c r="A18" s="99"/>
      <c r="B18" s="16" t="s">
        <v>44</v>
      </c>
      <c r="C18" s="10">
        <v>331</v>
      </c>
      <c r="D18" s="24">
        <v>0</v>
      </c>
      <c r="E18" s="25">
        <v>0</v>
      </c>
      <c r="F18" s="36">
        <v>325</v>
      </c>
      <c r="G18" s="44">
        <v>336</v>
      </c>
      <c r="H18" s="48">
        <f t="shared" si="1"/>
        <v>98.18731117824774</v>
      </c>
      <c r="I18" s="35">
        <v>228</v>
      </c>
      <c r="J18" s="36">
        <v>51</v>
      </c>
      <c r="K18" s="36">
        <v>6</v>
      </c>
      <c r="L18" s="44">
        <v>40</v>
      </c>
      <c r="M18" s="56">
        <v>325</v>
      </c>
      <c r="N18" s="36">
        <v>21</v>
      </c>
      <c r="O18" s="36">
        <v>36</v>
      </c>
      <c r="P18" s="36">
        <v>247</v>
      </c>
      <c r="Q18" s="36">
        <v>14</v>
      </c>
      <c r="R18" s="67">
        <v>7</v>
      </c>
      <c r="S18" s="22">
        <v>122</v>
      </c>
      <c r="T18" s="36">
        <v>94</v>
      </c>
      <c r="U18" s="36">
        <v>21</v>
      </c>
      <c r="V18" s="36">
        <v>7</v>
      </c>
      <c r="W18" s="23">
        <v>201</v>
      </c>
      <c r="X18" s="36">
        <v>153</v>
      </c>
      <c r="Y18" s="36">
        <v>28</v>
      </c>
      <c r="Z18" s="102">
        <v>20</v>
      </c>
      <c r="AA18" s="3"/>
    </row>
    <row r="19" spans="1:27" ht="18" customHeight="1">
      <c r="A19" s="86" t="s">
        <v>48</v>
      </c>
      <c r="B19" s="15" t="s">
        <v>46</v>
      </c>
      <c r="C19" s="5">
        <v>315</v>
      </c>
      <c r="D19" s="27">
        <v>0</v>
      </c>
      <c r="E19" s="26">
        <v>0</v>
      </c>
      <c r="F19" s="31">
        <v>313</v>
      </c>
      <c r="G19" s="45">
        <v>335</v>
      </c>
      <c r="H19" s="47">
        <f t="shared" si="1"/>
        <v>99.36507936507937</v>
      </c>
      <c r="I19" s="27">
        <v>212</v>
      </c>
      <c r="J19" s="31">
        <v>47</v>
      </c>
      <c r="K19" s="31">
        <v>8</v>
      </c>
      <c r="L19" s="45">
        <v>46</v>
      </c>
      <c r="M19" s="56">
        <v>313</v>
      </c>
      <c r="N19" s="31">
        <v>8</v>
      </c>
      <c r="O19" s="31">
        <v>32</v>
      </c>
      <c r="P19" s="31">
        <v>240</v>
      </c>
      <c r="Q19" s="31">
        <v>20</v>
      </c>
      <c r="R19" s="68">
        <v>13</v>
      </c>
      <c r="S19" s="27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41">
        <v>0</v>
      </c>
      <c r="AA19" s="3"/>
    </row>
    <row r="20" spans="1:27" ht="18" customHeight="1">
      <c r="A20" s="87"/>
      <c r="B20" s="88" t="s">
        <v>47</v>
      </c>
      <c r="C20" s="103">
        <v>0</v>
      </c>
      <c r="D20" s="104">
        <v>0</v>
      </c>
      <c r="E20" s="105">
        <v>0</v>
      </c>
      <c r="F20" s="105">
        <v>0</v>
      </c>
      <c r="G20" s="106">
        <v>0</v>
      </c>
      <c r="H20" s="93">
        <f t="shared" si="1"/>
        <v>0</v>
      </c>
      <c r="I20" s="104">
        <v>0</v>
      </c>
      <c r="J20" s="105">
        <v>0</v>
      </c>
      <c r="K20" s="105">
        <v>0</v>
      </c>
      <c r="L20" s="106">
        <v>0</v>
      </c>
      <c r="M20" s="107">
        <v>0</v>
      </c>
      <c r="N20" s="105">
        <v>0</v>
      </c>
      <c r="O20" s="105">
        <v>0</v>
      </c>
      <c r="P20" s="105">
        <v>0</v>
      </c>
      <c r="Q20" s="105">
        <v>0</v>
      </c>
      <c r="R20" s="108">
        <v>0</v>
      </c>
      <c r="S20" s="104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6">
        <v>0</v>
      </c>
      <c r="AA20" s="3"/>
    </row>
    <row r="21" spans="1:26" ht="10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9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9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</sheetData>
  <sheetProtection/>
  <mergeCells count="9">
    <mergeCell ref="S4:Z4"/>
    <mergeCell ref="S5:V5"/>
    <mergeCell ref="W5:Z5"/>
    <mergeCell ref="A4:B8"/>
    <mergeCell ref="D5:E5"/>
    <mergeCell ref="F5:G5"/>
    <mergeCell ref="D4:G4"/>
    <mergeCell ref="I4:L4"/>
    <mergeCell ref="M4:R4"/>
  </mergeCells>
  <printOptions/>
  <pageMargins left="1.1811023622047245" right="0.984251968503937" top="0.984251968503937" bottom="0.984251968503937" header="0" footer="0"/>
  <pageSetup horizontalDpi="600" verticalDpi="600" orientation="landscape" paperSize="9" r:id="rId1"/>
  <ignoredErrors>
    <ignoredError sqref="H9: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Gifu</cp:lastModifiedBy>
  <cp:lastPrinted>2015-03-16T04:49:21Z</cp:lastPrinted>
  <dcterms:created xsi:type="dcterms:W3CDTF">2002-06-14T05:15:28Z</dcterms:created>
  <dcterms:modified xsi:type="dcterms:W3CDTF">2015-03-16T04:49:22Z</dcterms:modified>
  <cp:category/>
  <cp:version/>
  <cp:contentType/>
  <cp:contentStatus/>
  <cp:revision>57</cp:revision>
</cp:coreProperties>
</file>