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tabRatio="601" activeTab="0"/>
  </bookViews>
  <sheets>
    <sheet name="T2-9(管内計)" sheetId="1" r:id="rId1"/>
    <sheet name="中津" sheetId="2" r:id="rId2"/>
    <sheet name="恵那" sheetId="3" r:id="rId3"/>
  </sheets>
  <definedNames>
    <definedName name="_xlnm.Print_Area" localSheetId="0">'T2-9(管内計)'!$A$1:$V$62</definedName>
    <definedName name="_xlnm.Print_Area" localSheetId="2">'恵那'!$A$1:$V$62</definedName>
    <definedName name="_xlnm.Print_Area" localSheetId="1">'中津'!$A$1:$V$62</definedName>
  </definedNames>
  <calcPr fullCalcOnLoad="1"/>
</workbook>
</file>

<file path=xl/sharedStrings.xml><?xml version="1.0" encoding="utf-8"?>
<sst xmlns="http://schemas.openxmlformats.org/spreadsheetml/2006/main" count="385" uniqueCount="81">
  <si>
    <t xml:space="preserve">  5歳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</si>
  <si>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</si>
  <si>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</si>
  <si>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</si>
  <si>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</si>
  <si>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</si>
  <si>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</si>
  <si>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</si>
  <si>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</si>
  <si>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</si>
  <si>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</si>
  <si>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</si>
  <si>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</si>
  <si>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</si>
  <si>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</si>
  <si>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</si>
  <si>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</si>
  <si>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85歳</t>
  </si>
  <si>
    <t>総 数</t>
  </si>
  <si>
    <t>～</t>
  </si>
  <si>
    <t>未満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</si>
  <si>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</si>
  <si>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</si>
  <si>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</si>
  <si>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</si>
  <si>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</si>
  <si>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</si>
  <si>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</si>
  <si>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</si>
  <si>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</si>
  <si>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</si>
  <si>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</si>
  <si>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</si>
  <si>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</si>
  <si>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</si>
  <si>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</si>
  <si>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</si>
  <si>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</si>
  <si>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</si>
  <si>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</si>
  <si>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</si>
  <si>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＊総数には、年齢不詳が含まれている。</t>
  </si>
  <si>
    <t>くも膜下出血(再掲)</t>
  </si>
  <si>
    <t>脳　出　血　　(再掲)</t>
  </si>
  <si>
    <t>脳　梗　塞　　(再掲)</t>
  </si>
  <si>
    <t>急性心筋梗塞(再掲)</t>
  </si>
  <si>
    <t xml:space="preserve"> 総　　　数</t>
  </si>
  <si>
    <t>悪性新生物</t>
  </si>
  <si>
    <t>脳血管疾患</t>
  </si>
  <si>
    <t>心  疾  患</t>
  </si>
  <si>
    <t>肺　　　炎</t>
  </si>
  <si>
    <t>不慮の事故</t>
  </si>
  <si>
    <t>老　　　衰</t>
  </si>
  <si>
    <t>自 　 　殺</t>
  </si>
  <si>
    <t>肝　疾　患</t>
  </si>
  <si>
    <t>腎　不　全</t>
  </si>
  <si>
    <t>糖  尿  病</t>
  </si>
  <si>
    <t>結　　　核</t>
  </si>
  <si>
    <t>心  疾  患</t>
  </si>
  <si>
    <t>肺　　　炎</t>
  </si>
  <si>
    <t>不慮の事故</t>
  </si>
  <si>
    <t>老　　　衰</t>
  </si>
  <si>
    <t>自 　 　殺</t>
  </si>
  <si>
    <t>肝　疾　患</t>
  </si>
  <si>
    <t>腎　不　全</t>
  </si>
  <si>
    <t>糖  尿  病</t>
  </si>
  <si>
    <t>結　　　核</t>
  </si>
  <si>
    <t>そ　の　他</t>
  </si>
  <si>
    <t>　＜管内総計＞</t>
  </si>
  <si>
    <t xml:space="preserve"> 総　数</t>
  </si>
  <si>
    <t>肺　炎</t>
  </si>
  <si>
    <t>老　衰</t>
  </si>
  <si>
    <t>自　殺</t>
  </si>
  <si>
    <t>結　核</t>
  </si>
  <si>
    <t>　＜恵那市＞</t>
  </si>
  <si>
    <t>　＜中津川市＞</t>
  </si>
  <si>
    <t>（３）主要死因・性・年齢階級別死亡数（Ｔ２－９）</t>
  </si>
  <si>
    <t>その他の虚血性心疾患(再掲)</t>
  </si>
  <si>
    <t>その他の虚血性心疾患(再掲)</t>
  </si>
  <si>
    <t>その他の虚血性心疾患(再掲)</t>
  </si>
  <si>
    <t>（平成25年）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</si>
</sst>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6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.9"/>
      <color indexed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3" fontId="0" fillId="0" borderId="0" xfId="0" applyNumberForma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 applyProtection="1">
      <alignment horizontal="center"/>
      <protection locked="0"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41" fontId="0" fillId="0" borderId="17" xfId="0" applyNumberFormat="1" applyFill="1" applyBorder="1" applyAlignment="1">
      <alignment/>
    </xf>
    <xf numFmtId="41" fontId="0" fillId="0" borderId="17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center"/>
    </xf>
    <xf numFmtId="41" fontId="0" fillId="0" borderId="18" xfId="0" applyNumberFormat="1" applyFill="1" applyBorder="1" applyAlignment="1">
      <alignment/>
    </xf>
    <xf numFmtId="41" fontId="0" fillId="0" borderId="15" xfId="0" applyNumberForma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left"/>
    </xf>
    <xf numFmtId="3" fontId="0" fillId="0" borderId="19" xfId="0" applyNumberFormat="1" applyFill="1" applyBorder="1" applyAlignment="1">
      <alignment horizontal="center"/>
    </xf>
    <xf numFmtId="41" fontId="0" fillId="0" borderId="18" xfId="0" applyNumberFormat="1" applyFill="1" applyBorder="1" applyAlignment="1">
      <alignment horizontal="right"/>
    </xf>
    <xf numFmtId="3" fontId="7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/>
    </xf>
    <xf numFmtId="41" fontId="0" fillId="0" borderId="0" xfId="0" applyNumberFormat="1" applyFill="1" applyBorder="1" applyAlignment="1" applyProtection="1">
      <alignment horizontal="right"/>
      <protection locked="0"/>
    </xf>
    <xf numFmtId="3" fontId="3" fillId="0" borderId="14" xfId="0" applyNumberFormat="1" applyFon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 applyProtection="1">
      <alignment horizontal="right"/>
      <protection locked="0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/>
    </xf>
    <xf numFmtId="3" fontId="0" fillId="0" borderId="35" xfId="0" applyNumberFormat="1" applyFill="1" applyBorder="1" applyAlignment="1">
      <alignment horizontal="center"/>
    </xf>
    <xf numFmtId="41" fontId="0" fillId="0" borderId="36" xfId="0" applyNumberFormat="1" applyFill="1" applyBorder="1" applyAlignment="1">
      <alignment/>
    </xf>
    <xf numFmtId="41" fontId="0" fillId="0" borderId="37" xfId="0" applyNumberFormat="1" applyFill="1" applyBorder="1" applyAlignment="1">
      <alignment/>
    </xf>
    <xf numFmtId="41" fontId="0" fillId="0" borderId="38" xfId="0" applyNumberFormat="1" applyFill="1" applyBorder="1" applyAlignment="1">
      <alignment/>
    </xf>
    <xf numFmtId="41" fontId="0" fillId="0" borderId="15" xfId="0" applyNumberFormat="1" applyFill="1" applyBorder="1" applyAlignment="1">
      <alignment/>
    </xf>
    <xf numFmtId="41" fontId="0" fillId="0" borderId="39" xfId="0" applyNumberFormat="1" applyFill="1" applyBorder="1" applyAlignment="1">
      <alignment/>
    </xf>
    <xf numFmtId="41" fontId="0" fillId="0" borderId="40" xfId="0" applyNumberFormat="1" applyFill="1" applyBorder="1" applyAlignment="1">
      <alignment/>
    </xf>
    <xf numFmtId="41" fontId="0" fillId="0" borderId="19" xfId="0" applyNumberFormat="1" applyFill="1" applyBorder="1" applyAlignment="1">
      <alignment/>
    </xf>
    <xf numFmtId="41" fontId="0" fillId="0" borderId="41" xfId="0" applyNumberFormat="1" applyFill="1" applyBorder="1" applyAlignment="1">
      <alignment/>
    </xf>
    <xf numFmtId="41" fontId="0" fillId="0" borderId="35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1" fontId="0" fillId="0" borderId="42" xfId="0" applyNumberFormat="1" applyFill="1" applyBorder="1" applyAlignment="1">
      <alignment horizontal="right"/>
    </xf>
    <xf numFmtId="41" fontId="0" fillId="0" borderId="17" xfId="0" applyNumberFormat="1" applyFill="1" applyBorder="1" applyAlignment="1" applyProtection="1">
      <alignment horizontal="right"/>
      <protection locked="0"/>
    </xf>
    <xf numFmtId="41" fontId="0" fillId="0" borderId="43" xfId="0" applyNumberFormat="1" applyFill="1" applyBorder="1" applyAlignment="1" applyProtection="1">
      <alignment horizontal="right"/>
      <protection locked="0"/>
    </xf>
    <xf numFmtId="41" fontId="0" fillId="0" borderId="37" xfId="0" applyNumberFormat="1" applyFill="1" applyBorder="1" applyAlignment="1" applyProtection="1">
      <alignment horizontal="right"/>
      <protection locked="0"/>
    </xf>
    <xf numFmtId="41" fontId="0" fillId="0" borderId="44" xfId="0" applyNumberFormat="1" applyFill="1" applyBorder="1" applyAlignment="1" applyProtection="1">
      <alignment horizontal="right"/>
      <protection locked="0"/>
    </xf>
    <xf numFmtId="41" fontId="0" fillId="0" borderId="45" xfId="0" applyNumberFormat="1" applyFill="1" applyBorder="1" applyAlignment="1" applyProtection="1">
      <alignment horizontal="right"/>
      <protection locked="0"/>
    </xf>
    <xf numFmtId="41" fontId="0" fillId="0" borderId="16" xfId="0" applyNumberFormat="1" applyFill="1" applyBorder="1" applyAlignment="1">
      <alignment horizontal="right"/>
    </xf>
    <xf numFmtId="41" fontId="0" fillId="0" borderId="43" xfId="0" applyNumberFormat="1" applyFill="1" applyBorder="1" applyAlignment="1">
      <alignment horizontal="right"/>
    </xf>
    <xf numFmtId="41" fontId="0" fillId="0" borderId="36" xfId="0" applyNumberFormat="1" applyFill="1" applyBorder="1" applyAlignment="1">
      <alignment horizontal="right"/>
    </xf>
    <xf numFmtId="41" fontId="0" fillId="0" borderId="19" xfId="0" applyNumberFormat="1" applyFill="1" applyBorder="1" applyAlignment="1" applyProtection="1">
      <alignment horizontal="right"/>
      <protection locked="0"/>
    </xf>
    <xf numFmtId="41" fontId="0" fillId="0" borderId="46" xfId="0" applyNumberFormat="1" applyFill="1" applyBorder="1" applyAlignment="1" applyProtection="1">
      <alignment horizontal="right"/>
      <protection locked="0"/>
    </xf>
    <xf numFmtId="41" fontId="0" fillId="0" borderId="20" xfId="0" applyNumberFormat="1" applyFill="1" applyBorder="1" applyAlignment="1">
      <alignment/>
    </xf>
    <xf numFmtId="41" fontId="0" fillId="0" borderId="20" xfId="0" applyNumberFormat="1" applyFill="1" applyBorder="1" applyAlignment="1" applyProtection="1">
      <alignment horizontal="right"/>
      <protection locked="0"/>
    </xf>
    <xf numFmtId="41" fontId="0" fillId="0" borderId="42" xfId="0" applyNumberFormat="1" applyFill="1" applyBorder="1" applyAlignment="1" applyProtection="1">
      <alignment horizontal="right"/>
      <protection locked="0"/>
    </xf>
    <xf numFmtId="41" fontId="0" fillId="0" borderId="39" xfId="0" applyNumberFormat="1" applyFill="1" applyBorder="1" applyAlignment="1">
      <alignment horizontal="right"/>
    </xf>
    <xf numFmtId="41" fontId="0" fillId="0" borderId="19" xfId="0" applyNumberFormat="1" applyFill="1" applyBorder="1" applyAlignment="1">
      <alignment horizontal="right"/>
    </xf>
    <xf numFmtId="41" fontId="0" fillId="0" borderId="47" xfId="0" applyNumberFormat="1" applyFill="1" applyBorder="1" applyAlignment="1" applyProtection="1">
      <alignment horizontal="right"/>
      <protection locked="0"/>
    </xf>
    <xf numFmtId="41" fontId="0" fillId="0" borderId="48" xfId="0" applyNumberFormat="1" applyFill="1" applyBorder="1" applyAlignment="1">
      <alignment horizontal="right"/>
    </xf>
    <xf numFmtId="41" fontId="0" fillId="0" borderId="49" xfId="0" applyNumberFormat="1" applyFill="1" applyBorder="1" applyAlignment="1">
      <alignment horizontal="right"/>
    </xf>
    <xf numFmtId="41" fontId="0" fillId="0" borderId="50" xfId="0" applyNumberForma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view="pageLayout" zoomScale="130" zoomScaleSheetLayoutView="120" zoomScalePageLayoutView="130" workbookViewId="0" topLeftCell="A13">
      <selection activeCell="A1" sqref="A1:IV16384"/>
    </sheetView>
  </sheetViews>
  <sheetFormatPr defaultColWidth="8.66015625" defaultRowHeight="11.25" customHeight="1"/>
  <cols>
    <col min="1" max="1" width="5" style="2" customWidth="1"/>
    <col min="2" max="2" width="15.16015625" style="2" customWidth="1"/>
    <col min="3" max="3" width="4.66015625" style="2" customWidth="1"/>
    <col min="4" max="4" width="8.16015625" style="2" customWidth="1"/>
    <col min="5" max="5" width="8" style="2" customWidth="1"/>
    <col min="6" max="22" width="6.66015625" style="2" customWidth="1"/>
    <col min="23" max="16384" width="8.66015625" style="2" customWidth="1"/>
  </cols>
  <sheetData>
    <row r="1" spans="1:12" ht="18" customHeight="1">
      <c r="A1" s="46" t="s">
        <v>76</v>
      </c>
      <c r="L1" s="47"/>
    </row>
    <row r="2" ht="3" customHeight="1">
      <c r="A2" s="1"/>
    </row>
    <row r="3" spans="1:22" ht="15" customHeight="1" thickBot="1">
      <c r="A3" s="1" t="s">
        <v>68</v>
      </c>
      <c r="B3" s="3"/>
      <c r="V3" s="48" t="s">
        <v>80</v>
      </c>
    </row>
    <row r="4" spans="1:23" ht="9.75" customHeight="1">
      <c r="A4" s="5"/>
      <c r="B4" s="6"/>
      <c r="C4" s="7"/>
      <c r="D4" s="7"/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49" t="s">
        <v>17</v>
      </c>
      <c r="W4" s="10"/>
    </row>
    <row r="5" spans="1:23" ht="9.75" customHeight="1">
      <c r="A5" s="11"/>
      <c r="B5" s="12"/>
      <c r="C5" s="13"/>
      <c r="D5" s="14" t="s">
        <v>18</v>
      </c>
      <c r="E5" s="13"/>
      <c r="F5" s="14" t="s">
        <v>19</v>
      </c>
      <c r="G5" s="14" t="s">
        <v>19</v>
      </c>
      <c r="H5" s="14" t="s">
        <v>19</v>
      </c>
      <c r="I5" s="14" t="s">
        <v>19</v>
      </c>
      <c r="J5" s="14" t="s">
        <v>19</v>
      </c>
      <c r="K5" s="14" t="s">
        <v>19</v>
      </c>
      <c r="L5" s="14" t="s">
        <v>19</v>
      </c>
      <c r="M5" s="14" t="s">
        <v>19</v>
      </c>
      <c r="N5" s="14" t="s">
        <v>19</v>
      </c>
      <c r="O5" s="14" t="s">
        <v>19</v>
      </c>
      <c r="P5" s="14" t="s">
        <v>19</v>
      </c>
      <c r="Q5" s="14" t="s">
        <v>19</v>
      </c>
      <c r="R5" s="14" t="s">
        <v>19</v>
      </c>
      <c r="S5" s="14" t="s">
        <v>19</v>
      </c>
      <c r="T5" s="14" t="s">
        <v>19</v>
      </c>
      <c r="U5" s="14" t="s">
        <v>19</v>
      </c>
      <c r="V5" s="50"/>
      <c r="W5" s="10"/>
    </row>
    <row r="6" spans="1:23" ht="9.75" customHeight="1">
      <c r="A6" s="11"/>
      <c r="B6" s="12"/>
      <c r="C6" s="13"/>
      <c r="D6" s="13"/>
      <c r="E6" s="14" t="s">
        <v>20</v>
      </c>
      <c r="F6" s="14" t="s">
        <v>21</v>
      </c>
      <c r="G6" s="14" t="s">
        <v>22</v>
      </c>
      <c r="H6" s="14" t="s">
        <v>23</v>
      </c>
      <c r="I6" s="14" t="s">
        <v>24</v>
      </c>
      <c r="J6" s="14" t="s">
        <v>25</v>
      </c>
      <c r="K6" s="14" t="s">
        <v>26</v>
      </c>
      <c r="L6" s="14" t="s">
        <v>27</v>
      </c>
      <c r="M6" s="14" t="s">
        <v>28</v>
      </c>
      <c r="N6" s="14" t="s">
        <v>29</v>
      </c>
      <c r="O6" s="14" t="s">
        <v>30</v>
      </c>
      <c r="P6" s="14" t="s">
        <v>31</v>
      </c>
      <c r="Q6" s="14" t="s">
        <v>32</v>
      </c>
      <c r="R6" s="14" t="s">
        <v>33</v>
      </c>
      <c r="S6" s="14" t="s">
        <v>34</v>
      </c>
      <c r="T6" s="14" t="s">
        <v>35</v>
      </c>
      <c r="U6" s="14" t="s">
        <v>36</v>
      </c>
      <c r="V6" s="51" t="s">
        <v>37</v>
      </c>
      <c r="W6" s="10"/>
    </row>
    <row r="7" spans="1:23" ht="15" customHeight="1">
      <c r="A7" s="36" t="s">
        <v>69</v>
      </c>
      <c r="B7" s="37"/>
      <c r="C7" s="17" t="s">
        <v>38</v>
      </c>
      <c r="D7" s="18">
        <f>SUM('中津:恵那'!D7)</f>
        <v>1668</v>
      </c>
      <c r="E7" s="18">
        <f>SUM('中津:恵那'!E7)</f>
        <v>8</v>
      </c>
      <c r="F7" s="18">
        <f>SUM('中津:恵那'!F7)</f>
        <v>0</v>
      </c>
      <c r="G7" s="18">
        <f>SUM('中津:恵那'!G7)</f>
        <v>0</v>
      </c>
      <c r="H7" s="18">
        <f>SUM('中津:恵那'!H7)</f>
        <v>1</v>
      </c>
      <c r="I7" s="18">
        <f>SUM('中津:恵那'!I7)</f>
        <v>4</v>
      </c>
      <c r="J7" s="18">
        <f>SUM('中津:恵那'!J7)</f>
        <v>0</v>
      </c>
      <c r="K7" s="18">
        <f>SUM('中津:恵那'!K7)</f>
        <v>4</v>
      </c>
      <c r="L7" s="18">
        <f>SUM('中津:恵那'!L7)</f>
        <v>5</v>
      </c>
      <c r="M7" s="18">
        <f>SUM('中津:恵那'!M7)</f>
        <v>9</v>
      </c>
      <c r="N7" s="18">
        <f>SUM('中津:恵那'!N7)</f>
        <v>10</v>
      </c>
      <c r="O7" s="18">
        <f>SUM('中津:恵那'!O7)</f>
        <v>22</v>
      </c>
      <c r="P7" s="18">
        <f>SUM('中津:恵那'!P7)</f>
        <v>26</v>
      </c>
      <c r="Q7" s="18">
        <f>SUM('中津:恵那'!Q7)</f>
        <v>66</v>
      </c>
      <c r="R7" s="18">
        <f>SUM('中津:恵那'!R7)</f>
        <v>69</v>
      </c>
      <c r="S7" s="18">
        <f>SUM('中津:恵那'!S7)</f>
        <v>126</v>
      </c>
      <c r="T7" s="18">
        <f>SUM('中津:恵那'!T7)</f>
        <v>199</v>
      </c>
      <c r="U7" s="18">
        <f>SUM('中津:恵那'!U7)</f>
        <v>295</v>
      </c>
      <c r="V7" s="52">
        <f>SUM('中津:恵那'!V7)</f>
        <v>824</v>
      </c>
      <c r="W7" s="10"/>
    </row>
    <row r="8" spans="1:23" ht="15" customHeight="1">
      <c r="A8" s="38"/>
      <c r="B8" s="39"/>
      <c r="C8" s="17" t="s">
        <v>39</v>
      </c>
      <c r="D8" s="18">
        <f>SUM('中津:恵那'!D8)</f>
        <v>887</v>
      </c>
      <c r="E8" s="18">
        <f>SUM('中津:恵那'!E8)</f>
        <v>3</v>
      </c>
      <c r="F8" s="18">
        <f>SUM('中津:恵那'!F8)</f>
        <v>0</v>
      </c>
      <c r="G8" s="18">
        <f>SUM('中津:恵那'!G8)</f>
        <v>0</v>
      </c>
      <c r="H8" s="18">
        <f>SUM('中津:恵那'!H8)</f>
        <v>1</v>
      </c>
      <c r="I8" s="18">
        <f>SUM('中津:恵那'!I8)</f>
        <v>2</v>
      </c>
      <c r="J8" s="18">
        <f>SUM('中津:恵那'!J8)</f>
        <v>0</v>
      </c>
      <c r="K8" s="18">
        <f>SUM('中津:恵那'!K8)</f>
        <v>3</v>
      </c>
      <c r="L8" s="18">
        <f>SUM('中津:恵那'!L8)</f>
        <v>4</v>
      </c>
      <c r="M8" s="18">
        <f>SUM('中津:恵那'!M8)</f>
        <v>6</v>
      </c>
      <c r="N8" s="18">
        <f>SUM('中津:恵那'!N8)</f>
        <v>4</v>
      </c>
      <c r="O8" s="18">
        <f>SUM('中津:恵那'!O8)</f>
        <v>16</v>
      </c>
      <c r="P8" s="18">
        <f>SUM('中津:恵那'!P8)</f>
        <v>14</v>
      </c>
      <c r="Q8" s="18">
        <f>SUM('中津:恵那'!Q8)</f>
        <v>51</v>
      </c>
      <c r="R8" s="18">
        <f>SUM('中津:恵那'!R8)</f>
        <v>46</v>
      </c>
      <c r="S8" s="18">
        <f>SUM('中津:恵那'!S8)</f>
        <v>95</v>
      </c>
      <c r="T8" s="18">
        <f>SUM('中津:恵那'!T8)</f>
        <v>127</v>
      </c>
      <c r="U8" s="18">
        <f>SUM('中津:恵那'!U8)</f>
        <v>173</v>
      </c>
      <c r="V8" s="52">
        <f>SUM('中津:恵那'!V8)</f>
        <v>342</v>
      </c>
      <c r="W8" s="10"/>
    </row>
    <row r="9" spans="1:23" ht="15" customHeight="1" thickBot="1">
      <c r="A9" s="44"/>
      <c r="B9" s="45"/>
      <c r="C9" s="20" t="s">
        <v>40</v>
      </c>
      <c r="D9" s="21">
        <f>SUM('中津:恵那'!D9)</f>
        <v>781</v>
      </c>
      <c r="E9" s="21">
        <f>SUM('中津:恵那'!E9)</f>
        <v>5</v>
      </c>
      <c r="F9" s="21">
        <f>SUM('中津:恵那'!F9)</f>
        <v>0</v>
      </c>
      <c r="G9" s="21">
        <f>SUM('中津:恵那'!G9)</f>
        <v>0</v>
      </c>
      <c r="H9" s="21">
        <f>SUM('中津:恵那'!H9)</f>
        <v>0</v>
      </c>
      <c r="I9" s="21">
        <f>SUM('中津:恵那'!I9)</f>
        <v>2</v>
      </c>
      <c r="J9" s="21">
        <f>SUM('中津:恵那'!J9)</f>
        <v>0</v>
      </c>
      <c r="K9" s="53">
        <f>SUM('中津:恵那'!K9)</f>
        <v>1</v>
      </c>
      <c r="L9" s="21">
        <f>SUM('中津:恵那'!L9)</f>
        <v>1</v>
      </c>
      <c r="M9" s="21">
        <f>SUM('中津:恵那'!M9)</f>
        <v>3</v>
      </c>
      <c r="N9" s="21">
        <f>SUM('中津:恵那'!N9)</f>
        <v>6</v>
      </c>
      <c r="O9" s="21">
        <f>SUM('中津:恵那'!O9)</f>
        <v>6</v>
      </c>
      <c r="P9" s="21">
        <f>SUM('中津:恵那'!P9)</f>
        <v>12</v>
      </c>
      <c r="Q9" s="21">
        <f>SUM('中津:恵那'!Q9)</f>
        <v>15</v>
      </c>
      <c r="R9" s="53">
        <f>SUM('中津:恵那'!R9)</f>
        <v>23</v>
      </c>
      <c r="S9" s="21">
        <f>SUM('中津:恵那'!S9)</f>
        <v>31</v>
      </c>
      <c r="T9" s="21">
        <f>SUM('中津:恵那'!T9)</f>
        <v>72</v>
      </c>
      <c r="U9" s="21">
        <f>SUM('中津:恵那'!U9)</f>
        <v>122</v>
      </c>
      <c r="V9" s="54">
        <f>SUM('中津:恵那'!V9)</f>
        <v>482</v>
      </c>
      <c r="W9" s="10"/>
    </row>
    <row r="10" spans="1:23" ht="15" customHeight="1">
      <c r="A10" s="38" t="s">
        <v>47</v>
      </c>
      <c r="B10" s="39"/>
      <c r="C10" s="14" t="s">
        <v>38</v>
      </c>
      <c r="D10" s="55">
        <f>SUM('中津:恵那'!D10)</f>
        <v>423</v>
      </c>
      <c r="E10" s="55">
        <f>SUM('中津:恵那'!E10)</f>
        <v>0</v>
      </c>
      <c r="F10" s="55">
        <f>SUM('中津:恵那'!F10)</f>
        <v>0</v>
      </c>
      <c r="G10" s="55">
        <f>SUM('中津:恵那'!G10)</f>
        <v>0</v>
      </c>
      <c r="H10" s="55">
        <f>SUM('中津:恵那'!H10)</f>
        <v>0</v>
      </c>
      <c r="I10" s="55">
        <f>SUM('中津:恵那'!I10)</f>
        <v>0</v>
      </c>
      <c r="J10" s="55">
        <f>SUM('中津:恵那'!J10)</f>
        <v>0</v>
      </c>
      <c r="K10" s="55">
        <f>SUM('中津:恵那'!K10)</f>
        <v>1</v>
      </c>
      <c r="L10" s="55">
        <f>SUM('中津:恵那'!L10)</f>
        <v>0</v>
      </c>
      <c r="M10" s="55">
        <f>SUM('中津:恵那'!M10)</f>
        <v>2</v>
      </c>
      <c r="N10" s="55">
        <f>SUM('中津:恵那'!N10)</f>
        <v>6</v>
      </c>
      <c r="O10" s="55">
        <f>SUM('中津:恵那'!O10)</f>
        <v>8</v>
      </c>
      <c r="P10" s="55">
        <f>SUM('中津:恵那'!P10)</f>
        <v>10</v>
      </c>
      <c r="Q10" s="55">
        <f>SUM('中津:恵那'!Q10)</f>
        <v>24</v>
      </c>
      <c r="R10" s="55">
        <f>SUM('中津:恵那'!R10)</f>
        <v>38</v>
      </c>
      <c r="S10" s="55">
        <f>SUM('中津:恵那'!S10)</f>
        <v>49</v>
      </c>
      <c r="T10" s="55">
        <f>SUM('中津:恵那'!T10)</f>
        <v>87</v>
      </c>
      <c r="U10" s="55">
        <f>SUM('中津:恵那'!U10)</f>
        <v>77</v>
      </c>
      <c r="V10" s="56">
        <f>SUM('中津:恵那'!V10)</f>
        <v>121</v>
      </c>
      <c r="W10" s="10"/>
    </row>
    <row r="11" spans="1:23" ht="15" customHeight="1">
      <c r="A11" s="38"/>
      <c r="B11" s="39"/>
      <c r="C11" s="17" t="s">
        <v>39</v>
      </c>
      <c r="D11" s="18">
        <f>SUM('中津:恵那'!D11)</f>
        <v>260</v>
      </c>
      <c r="E11" s="18">
        <f>SUM('中津:恵那'!E11)</f>
        <v>0</v>
      </c>
      <c r="F11" s="18">
        <f>SUM('中津:恵那'!F11)</f>
        <v>0</v>
      </c>
      <c r="G11" s="18">
        <f>SUM('中津:恵那'!G11)</f>
        <v>0</v>
      </c>
      <c r="H11" s="18">
        <f>SUM('中津:恵那'!H11)</f>
        <v>0</v>
      </c>
      <c r="I11" s="18">
        <f>SUM('中津:恵那'!I11)</f>
        <v>0</v>
      </c>
      <c r="J11" s="18">
        <f>SUM('中津:恵那'!J11)</f>
        <v>0</v>
      </c>
      <c r="K11" s="18">
        <f>SUM('中津:恵那'!K11)</f>
        <v>0</v>
      </c>
      <c r="L11" s="18">
        <f>SUM('中津:恵那'!L11)</f>
        <v>0</v>
      </c>
      <c r="M11" s="18">
        <f>SUM('中津:恵那'!M11)</f>
        <v>0</v>
      </c>
      <c r="N11" s="18">
        <f>SUM('中津:恵那'!N11)</f>
        <v>1</v>
      </c>
      <c r="O11" s="18">
        <f>SUM('中津:恵那'!O11)</f>
        <v>5</v>
      </c>
      <c r="P11" s="18">
        <f>SUM('中津:恵那'!P11)</f>
        <v>4</v>
      </c>
      <c r="Q11" s="18">
        <f>SUM('中津:恵那'!Q11)</f>
        <v>13</v>
      </c>
      <c r="R11" s="18">
        <f>SUM('中津:恵那'!R11)</f>
        <v>24</v>
      </c>
      <c r="S11" s="18">
        <f>SUM('中津:恵那'!S11)</f>
        <v>37</v>
      </c>
      <c r="T11" s="18">
        <f>SUM('中津:恵那'!T11)</f>
        <v>54</v>
      </c>
      <c r="U11" s="18">
        <f>SUM('中津:恵那'!U11)</f>
        <v>50</v>
      </c>
      <c r="V11" s="52">
        <f>SUM('中津:恵那'!V11)</f>
        <v>72</v>
      </c>
      <c r="W11" s="10"/>
    </row>
    <row r="12" spans="1:23" ht="15" customHeight="1">
      <c r="A12" s="40"/>
      <c r="B12" s="41"/>
      <c r="C12" s="17" t="s">
        <v>40</v>
      </c>
      <c r="D12" s="18">
        <f>SUM('中津:恵那'!D12)</f>
        <v>163</v>
      </c>
      <c r="E12" s="18">
        <f>SUM('中津:恵那'!E12)</f>
        <v>0</v>
      </c>
      <c r="F12" s="18">
        <f>SUM('中津:恵那'!F12)</f>
        <v>0</v>
      </c>
      <c r="G12" s="18">
        <f>SUM('中津:恵那'!G12)</f>
        <v>0</v>
      </c>
      <c r="H12" s="18">
        <f>SUM('中津:恵那'!H12)</f>
        <v>0</v>
      </c>
      <c r="I12" s="18">
        <f>SUM('中津:恵那'!I12)</f>
        <v>0</v>
      </c>
      <c r="J12" s="18">
        <f>SUM('中津:恵那'!J12)</f>
        <v>0</v>
      </c>
      <c r="K12" s="18">
        <f>SUM('中津:恵那'!K12)</f>
        <v>1</v>
      </c>
      <c r="L12" s="18">
        <f>SUM('中津:恵那'!L12)</f>
        <v>0</v>
      </c>
      <c r="M12" s="18">
        <f>SUM('中津:恵那'!M12)</f>
        <v>2</v>
      </c>
      <c r="N12" s="18">
        <f>SUM('中津:恵那'!N12)</f>
        <v>5</v>
      </c>
      <c r="O12" s="18">
        <f>SUM('中津:恵那'!O12)</f>
        <v>3</v>
      </c>
      <c r="P12" s="18">
        <f>SUM('中津:恵那'!P12)</f>
        <v>6</v>
      </c>
      <c r="Q12" s="18">
        <f>SUM('中津:恵那'!Q12)</f>
        <v>11</v>
      </c>
      <c r="R12" s="18">
        <f>SUM('中津:恵那'!R12)</f>
        <v>14</v>
      </c>
      <c r="S12" s="18">
        <f>SUM('中津:恵那'!S12)</f>
        <v>12</v>
      </c>
      <c r="T12" s="18">
        <f>SUM('中津:恵那'!T12)</f>
        <v>33</v>
      </c>
      <c r="U12" s="18">
        <f>SUM('中津:恵那'!U12)</f>
        <v>27</v>
      </c>
      <c r="V12" s="52">
        <f>SUM('中津:恵那'!V12)</f>
        <v>49</v>
      </c>
      <c r="W12" s="10"/>
    </row>
    <row r="13" spans="1:23" ht="15" customHeight="1">
      <c r="A13" s="36" t="s">
        <v>48</v>
      </c>
      <c r="B13" s="37"/>
      <c r="C13" s="17" t="s">
        <v>38</v>
      </c>
      <c r="D13" s="18">
        <f>SUM('中津:恵那'!D13)</f>
        <v>147</v>
      </c>
      <c r="E13" s="18">
        <f>SUM('中津:恵那'!E13)</f>
        <v>0</v>
      </c>
      <c r="F13" s="18">
        <f>SUM('中津:恵那'!F13)</f>
        <v>0</v>
      </c>
      <c r="G13" s="18">
        <f>SUM('中津:恵那'!G13)</f>
        <v>0</v>
      </c>
      <c r="H13" s="18">
        <f>SUM('中津:恵那'!H13)</f>
        <v>0</v>
      </c>
      <c r="I13" s="18">
        <f>SUM('中津:恵那'!I13)</f>
        <v>0</v>
      </c>
      <c r="J13" s="18">
        <f>SUM('中津:恵那'!J13)</f>
        <v>0</v>
      </c>
      <c r="K13" s="18">
        <f>SUM('中津:恵那'!K13)</f>
        <v>0</v>
      </c>
      <c r="L13" s="18">
        <f>SUM('中津:恵那'!L13)</f>
        <v>1</v>
      </c>
      <c r="M13" s="18">
        <f>SUM('中津:恵那'!M13)</f>
        <v>1</v>
      </c>
      <c r="N13" s="18">
        <f>SUM('中津:恵那'!N13)</f>
        <v>1</v>
      </c>
      <c r="O13" s="18">
        <f>SUM('中津:恵那'!O13)</f>
        <v>2</v>
      </c>
      <c r="P13" s="18">
        <f>SUM('中津:恵那'!P13)</f>
        <v>4</v>
      </c>
      <c r="Q13" s="18">
        <f>SUM('中津:恵那'!Q13)</f>
        <v>5</v>
      </c>
      <c r="R13" s="18">
        <f>SUM('中津:恵那'!R13)</f>
        <v>0</v>
      </c>
      <c r="S13" s="18">
        <f>SUM('中津:恵那'!S13)</f>
        <v>14</v>
      </c>
      <c r="T13" s="18">
        <f>SUM('中津:恵那'!T13)</f>
        <v>15</v>
      </c>
      <c r="U13" s="18">
        <f>SUM('中津:恵那'!U13)</f>
        <v>23</v>
      </c>
      <c r="V13" s="52">
        <f>SUM('中津:恵那'!V13)</f>
        <v>81</v>
      </c>
      <c r="W13" s="10"/>
    </row>
    <row r="14" spans="1:23" ht="15" customHeight="1">
      <c r="A14" s="38"/>
      <c r="B14" s="39"/>
      <c r="C14" s="17" t="s">
        <v>39</v>
      </c>
      <c r="D14" s="18">
        <f>SUM('中津:恵那'!D14)</f>
        <v>72</v>
      </c>
      <c r="E14" s="18">
        <f>SUM('中津:恵那'!E14)</f>
        <v>0</v>
      </c>
      <c r="F14" s="18">
        <f>SUM('中津:恵那'!F14)</f>
        <v>0</v>
      </c>
      <c r="G14" s="18">
        <f>SUM('中津:恵那'!G14)</f>
        <v>0</v>
      </c>
      <c r="H14" s="18">
        <f>SUM('中津:恵那'!H14)</f>
        <v>0</v>
      </c>
      <c r="I14" s="18">
        <f>SUM('中津:恵那'!I14)</f>
        <v>0</v>
      </c>
      <c r="J14" s="18">
        <f>SUM('中津:恵那'!J14)</f>
        <v>0</v>
      </c>
      <c r="K14" s="18">
        <f>SUM('中津:恵那'!K14)</f>
        <v>0</v>
      </c>
      <c r="L14" s="18">
        <f>SUM('中津:恵那'!L14)</f>
        <v>0</v>
      </c>
      <c r="M14" s="18">
        <f>SUM('中津:恵那'!M14)</f>
        <v>0</v>
      </c>
      <c r="N14" s="18">
        <f>SUM('中津:恵那'!N14)</f>
        <v>0</v>
      </c>
      <c r="O14" s="18">
        <f>SUM('中津:恵那'!O14)</f>
        <v>2</v>
      </c>
      <c r="P14" s="18">
        <f>SUM('中津:恵那'!P14)</f>
        <v>3</v>
      </c>
      <c r="Q14" s="18">
        <f>SUM('中津:恵那'!Q14)</f>
        <v>5</v>
      </c>
      <c r="R14" s="18">
        <f>SUM('中津:恵那'!R14)</f>
        <v>0</v>
      </c>
      <c r="S14" s="18">
        <f>SUM('中津:恵那'!S14)</f>
        <v>11</v>
      </c>
      <c r="T14" s="18">
        <f>SUM('中津:恵那'!T14)</f>
        <v>11</v>
      </c>
      <c r="U14" s="18">
        <f>SUM('中津:恵那'!U14)</f>
        <v>14</v>
      </c>
      <c r="V14" s="52">
        <f>SUM('中津:恵那'!V14)</f>
        <v>26</v>
      </c>
      <c r="W14" s="10"/>
    </row>
    <row r="15" spans="1:23" ht="15" customHeight="1">
      <c r="A15" s="38"/>
      <c r="B15" s="39"/>
      <c r="C15" s="17" t="s">
        <v>40</v>
      </c>
      <c r="D15" s="18">
        <f>SUM('中津:恵那'!D15)</f>
        <v>75</v>
      </c>
      <c r="E15" s="18">
        <f>SUM('中津:恵那'!E15)</f>
        <v>0</v>
      </c>
      <c r="F15" s="18">
        <f>SUM('中津:恵那'!F15)</f>
        <v>0</v>
      </c>
      <c r="G15" s="18">
        <f>SUM('中津:恵那'!G15)</f>
        <v>0</v>
      </c>
      <c r="H15" s="18">
        <f>SUM('中津:恵那'!H15)</f>
        <v>0</v>
      </c>
      <c r="I15" s="18">
        <f>SUM('中津:恵那'!I15)</f>
        <v>0</v>
      </c>
      <c r="J15" s="18">
        <f>SUM('中津:恵那'!J15)</f>
        <v>0</v>
      </c>
      <c r="K15" s="18">
        <f>SUM('中津:恵那'!K15)</f>
        <v>0</v>
      </c>
      <c r="L15" s="18">
        <f>SUM('中津:恵那'!L15)</f>
        <v>1</v>
      </c>
      <c r="M15" s="18">
        <f>SUM('中津:恵那'!M15)</f>
        <v>1</v>
      </c>
      <c r="N15" s="18">
        <f>SUM('中津:恵那'!N15)</f>
        <v>1</v>
      </c>
      <c r="O15" s="18">
        <f>SUM('中津:恵那'!O15)</f>
        <v>0</v>
      </c>
      <c r="P15" s="18">
        <f>SUM('中津:恵那'!P15)</f>
        <v>1</v>
      </c>
      <c r="Q15" s="18">
        <f>SUM('中津:恵那'!Q15)</f>
        <v>0</v>
      </c>
      <c r="R15" s="18">
        <f>SUM('中津:恵那'!R15)</f>
        <v>0</v>
      </c>
      <c r="S15" s="18">
        <f>SUM('中津:恵那'!S15)</f>
        <v>3</v>
      </c>
      <c r="T15" s="18">
        <f>SUM('中津:恵那'!T15)</f>
        <v>4</v>
      </c>
      <c r="U15" s="18">
        <f>SUM('中津:恵那'!U15)</f>
        <v>9</v>
      </c>
      <c r="V15" s="52">
        <f>SUM('中津:恵那'!V15)</f>
        <v>55</v>
      </c>
      <c r="W15" s="10"/>
    </row>
    <row r="16" spans="1:23" ht="15" customHeight="1">
      <c r="A16" s="23"/>
      <c r="B16" s="32" t="s">
        <v>42</v>
      </c>
      <c r="C16" s="17" t="s">
        <v>38</v>
      </c>
      <c r="D16" s="18">
        <f>SUM('中津:恵那'!D16)</f>
        <v>15</v>
      </c>
      <c r="E16" s="18">
        <f>SUM('中津:恵那'!E16)</f>
        <v>0</v>
      </c>
      <c r="F16" s="18">
        <f>SUM('中津:恵那'!F16)</f>
        <v>0</v>
      </c>
      <c r="G16" s="18">
        <f>SUM('中津:恵那'!G16)</f>
        <v>0</v>
      </c>
      <c r="H16" s="18">
        <f>SUM('中津:恵那'!H16)</f>
        <v>0</v>
      </c>
      <c r="I16" s="18">
        <f>SUM('中津:恵那'!I16)</f>
        <v>0</v>
      </c>
      <c r="J16" s="18">
        <f>SUM('中津:恵那'!J16)</f>
        <v>0</v>
      </c>
      <c r="K16" s="18">
        <f>SUM('中津:恵那'!K16)</f>
        <v>0</v>
      </c>
      <c r="L16" s="18">
        <f>SUM('中津:恵那'!L16)</f>
        <v>1</v>
      </c>
      <c r="M16" s="18">
        <f>SUM('中津:恵那'!M16)</f>
        <v>0</v>
      </c>
      <c r="N16" s="18">
        <f>SUM('中津:恵那'!N16)</f>
        <v>1</v>
      </c>
      <c r="O16" s="18">
        <f>SUM('中津:恵那'!O16)</f>
        <v>1</v>
      </c>
      <c r="P16" s="18">
        <f>SUM('中津:恵那'!P16)</f>
        <v>2</v>
      </c>
      <c r="Q16" s="18">
        <f>SUM('中津:恵那'!Q16)</f>
        <v>0</v>
      </c>
      <c r="R16" s="18">
        <f>SUM('中津:恵那'!R16)</f>
        <v>0</v>
      </c>
      <c r="S16" s="18">
        <f>SUM('中津:恵那'!S16)</f>
        <v>2</v>
      </c>
      <c r="T16" s="18">
        <f>SUM('中津:恵那'!T16)</f>
        <v>2</v>
      </c>
      <c r="U16" s="18">
        <f>SUM('中津:恵那'!U16)</f>
        <v>1</v>
      </c>
      <c r="V16" s="52">
        <f>SUM('中津:恵那'!V16)</f>
        <v>5</v>
      </c>
      <c r="W16" s="10"/>
    </row>
    <row r="17" spans="1:23" ht="15" customHeight="1">
      <c r="A17" s="23"/>
      <c r="B17" s="33"/>
      <c r="C17" s="17" t="s">
        <v>39</v>
      </c>
      <c r="D17" s="18">
        <f>SUM('中津:恵那'!D17)</f>
        <v>5</v>
      </c>
      <c r="E17" s="18">
        <f>SUM('中津:恵那'!E17)</f>
        <v>0</v>
      </c>
      <c r="F17" s="18">
        <f>SUM('中津:恵那'!F17)</f>
        <v>0</v>
      </c>
      <c r="G17" s="18">
        <f>SUM('中津:恵那'!G17)</f>
        <v>0</v>
      </c>
      <c r="H17" s="18">
        <f>SUM('中津:恵那'!H17)</f>
        <v>0</v>
      </c>
      <c r="I17" s="18">
        <f>SUM('中津:恵那'!I17)</f>
        <v>0</v>
      </c>
      <c r="J17" s="18">
        <f>SUM('中津:恵那'!J17)</f>
        <v>0</v>
      </c>
      <c r="K17" s="18">
        <f>SUM('中津:恵那'!K17)</f>
        <v>0</v>
      </c>
      <c r="L17" s="18">
        <f>SUM('中津:恵那'!L17)</f>
        <v>0</v>
      </c>
      <c r="M17" s="18">
        <f>SUM('中津:恵那'!M17)</f>
        <v>0</v>
      </c>
      <c r="N17" s="18">
        <f>SUM('中津:恵那'!N17)</f>
        <v>0</v>
      </c>
      <c r="O17" s="18">
        <f>SUM('中津:恵那'!O17)</f>
        <v>1</v>
      </c>
      <c r="P17" s="18">
        <f>SUM('中津:恵那'!P17)</f>
        <v>2</v>
      </c>
      <c r="Q17" s="18">
        <f>SUM('中津:恵那'!Q17)</f>
        <v>0</v>
      </c>
      <c r="R17" s="18">
        <f>SUM('中津:恵那'!R17)</f>
        <v>0</v>
      </c>
      <c r="S17" s="18">
        <f>SUM('中津:恵那'!S17)</f>
        <v>1</v>
      </c>
      <c r="T17" s="18">
        <f>SUM('中津:恵那'!T17)</f>
        <v>1</v>
      </c>
      <c r="U17" s="18">
        <f>SUM('中津:恵那'!U17)</f>
        <v>0</v>
      </c>
      <c r="V17" s="52">
        <f>SUM('中津:恵那'!V17)</f>
        <v>0</v>
      </c>
      <c r="W17" s="10"/>
    </row>
    <row r="18" spans="1:23" ht="15" customHeight="1">
      <c r="A18" s="23"/>
      <c r="B18" s="34"/>
      <c r="C18" s="17" t="s">
        <v>40</v>
      </c>
      <c r="D18" s="18">
        <f>SUM('中津:恵那'!D18)</f>
        <v>10</v>
      </c>
      <c r="E18" s="18">
        <f>SUM('中津:恵那'!E18)</f>
        <v>0</v>
      </c>
      <c r="F18" s="18">
        <f>SUM('中津:恵那'!F18)</f>
        <v>0</v>
      </c>
      <c r="G18" s="18">
        <f>SUM('中津:恵那'!G18)</f>
        <v>0</v>
      </c>
      <c r="H18" s="18">
        <f>SUM('中津:恵那'!H18)</f>
        <v>0</v>
      </c>
      <c r="I18" s="18">
        <f>SUM('中津:恵那'!I18)</f>
        <v>0</v>
      </c>
      <c r="J18" s="18">
        <f>SUM('中津:恵那'!J18)</f>
        <v>0</v>
      </c>
      <c r="K18" s="18">
        <f>SUM('中津:恵那'!K18)</f>
        <v>0</v>
      </c>
      <c r="L18" s="18">
        <f>SUM('中津:恵那'!L18)</f>
        <v>1</v>
      </c>
      <c r="M18" s="18">
        <f>SUM('中津:恵那'!M18)</f>
        <v>0</v>
      </c>
      <c r="N18" s="18">
        <f>SUM('中津:恵那'!N18)</f>
        <v>1</v>
      </c>
      <c r="O18" s="18">
        <f>SUM('中津:恵那'!O18)</f>
        <v>0</v>
      </c>
      <c r="P18" s="18">
        <f>SUM('中津:恵那'!P18)</f>
        <v>0</v>
      </c>
      <c r="Q18" s="18">
        <f>SUM('中津:恵那'!Q18)</f>
        <v>0</v>
      </c>
      <c r="R18" s="18">
        <f>SUM('中津:恵那'!R18)</f>
        <v>0</v>
      </c>
      <c r="S18" s="18">
        <f>SUM('中津:恵那'!S18)</f>
        <v>1</v>
      </c>
      <c r="T18" s="18">
        <f>SUM('中津:恵那'!T18)</f>
        <v>1</v>
      </c>
      <c r="U18" s="18">
        <f>SUM('中津:恵那'!U18)</f>
        <v>1</v>
      </c>
      <c r="V18" s="52">
        <f>SUM('中津:恵那'!V18)</f>
        <v>5</v>
      </c>
      <c r="W18" s="10"/>
    </row>
    <row r="19" spans="1:23" ht="15" customHeight="1">
      <c r="A19" s="23"/>
      <c r="B19" s="32" t="s">
        <v>43</v>
      </c>
      <c r="C19" s="17" t="s">
        <v>38</v>
      </c>
      <c r="D19" s="18">
        <f>SUM('中津:恵那'!D19)</f>
        <v>45</v>
      </c>
      <c r="E19" s="18">
        <f>SUM('中津:恵那'!E19)</f>
        <v>0</v>
      </c>
      <c r="F19" s="18">
        <f>SUM('中津:恵那'!F19)</f>
        <v>0</v>
      </c>
      <c r="G19" s="18">
        <f>SUM('中津:恵那'!G19)</f>
        <v>0</v>
      </c>
      <c r="H19" s="18">
        <f>SUM('中津:恵那'!H19)</f>
        <v>0</v>
      </c>
      <c r="I19" s="18">
        <f>SUM('中津:恵那'!I19)</f>
        <v>0</v>
      </c>
      <c r="J19" s="18">
        <f>SUM('中津:恵那'!J19)</f>
        <v>0</v>
      </c>
      <c r="K19" s="18">
        <f>SUM('中津:恵那'!K19)</f>
        <v>0</v>
      </c>
      <c r="L19" s="18">
        <f>SUM('中津:恵那'!L19)</f>
        <v>0</v>
      </c>
      <c r="M19" s="18">
        <f>SUM('中津:恵那'!M19)</f>
        <v>1</v>
      </c>
      <c r="N19" s="18">
        <f>SUM('中津:恵那'!N19)</f>
        <v>0</v>
      </c>
      <c r="O19" s="18">
        <f>SUM('中津:恵那'!O19)</f>
        <v>1</v>
      </c>
      <c r="P19" s="18">
        <f>SUM('中津:恵那'!P19)</f>
        <v>2</v>
      </c>
      <c r="Q19" s="18">
        <f>SUM('中津:恵那'!Q19)</f>
        <v>3</v>
      </c>
      <c r="R19" s="18">
        <f>SUM('中津:恵那'!R19)</f>
        <v>0</v>
      </c>
      <c r="S19" s="18">
        <f>SUM('中津:恵那'!S19)</f>
        <v>6</v>
      </c>
      <c r="T19" s="18">
        <f>SUM('中津:恵那'!T19)</f>
        <v>8</v>
      </c>
      <c r="U19" s="18">
        <f>SUM('中津:恵那'!U19)</f>
        <v>8</v>
      </c>
      <c r="V19" s="52">
        <f>SUM('中津:恵那'!V19)</f>
        <v>16</v>
      </c>
      <c r="W19" s="10"/>
    </row>
    <row r="20" spans="1:23" ht="15" customHeight="1">
      <c r="A20" s="23"/>
      <c r="B20" s="33"/>
      <c r="C20" s="17" t="s">
        <v>39</v>
      </c>
      <c r="D20" s="18">
        <f>SUM('中津:恵那'!D20)</f>
        <v>26</v>
      </c>
      <c r="E20" s="18">
        <f>SUM('中津:恵那'!E20)</f>
        <v>0</v>
      </c>
      <c r="F20" s="18">
        <f>SUM('中津:恵那'!F20)</f>
        <v>0</v>
      </c>
      <c r="G20" s="18">
        <f>SUM('中津:恵那'!G20)</f>
        <v>0</v>
      </c>
      <c r="H20" s="18">
        <f>SUM('中津:恵那'!H20)</f>
        <v>0</v>
      </c>
      <c r="I20" s="18">
        <f>SUM('中津:恵那'!I20)</f>
        <v>0</v>
      </c>
      <c r="J20" s="18">
        <f>SUM('中津:恵那'!J20)</f>
        <v>0</v>
      </c>
      <c r="K20" s="18">
        <f>SUM('中津:恵那'!K20)</f>
        <v>0</v>
      </c>
      <c r="L20" s="18">
        <f>SUM('中津:恵那'!L20)</f>
        <v>0</v>
      </c>
      <c r="M20" s="18">
        <f>SUM('中津:恵那'!M20)</f>
        <v>0</v>
      </c>
      <c r="N20" s="18">
        <f>SUM('中津:恵那'!N20)</f>
        <v>0</v>
      </c>
      <c r="O20" s="18">
        <f>SUM('中津:恵那'!O20)</f>
        <v>1</v>
      </c>
      <c r="P20" s="18">
        <f>SUM('中津:恵那'!P20)</f>
        <v>1</v>
      </c>
      <c r="Q20" s="18">
        <f>SUM('中津:恵那'!Q20)</f>
        <v>3</v>
      </c>
      <c r="R20" s="18">
        <f>SUM('中津:恵那'!R20)</f>
        <v>0</v>
      </c>
      <c r="S20" s="18">
        <f>SUM('中津:恵那'!S20)</f>
        <v>5</v>
      </c>
      <c r="T20" s="18">
        <f>SUM('中津:恵那'!T20)</f>
        <v>5</v>
      </c>
      <c r="U20" s="18">
        <f>SUM('中津:恵那'!U20)</f>
        <v>6</v>
      </c>
      <c r="V20" s="52">
        <f>SUM('中津:恵那'!V20)</f>
        <v>5</v>
      </c>
      <c r="W20" s="10"/>
    </row>
    <row r="21" spans="1:23" ht="15" customHeight="1">
      <c r="A21" s="23"/>
      <c r="B21" s="34"/>
      <c r="C21" s="17" t="s">
        <v>40</v>
      </c>
      <c r="D21" s="18">
        <f>SUM('中津:恵那'!D21)</f>
        <v>19</v>
      </c>
      <c r="E21" s="18">
        <f>SUM('中津:恵那'!E21)</f>
        <v>0</v>
      </c>
      <c r="F21" s="18">
        <f>SUM('中津:恵那'!F21)</f>
        <v>0</v>
      </c>
      <c r="G21" s="18">
        <f>SUM('中津:恵那'!G21)</f>
        <v>0</v>
      </c>
      <c r="H21" s="18">
        <f>SUM('中津:恵那'!H21)</f>
        <v>0</v>
      </c>
      <c r="I21" s="18">
        <f>SUM('中津:恵那'!I21)</f>
        <v>0</v>
      </c>
      <c r="J21" s="18">
        <f>SUM('中津:恵那'!J21)</f>
        <v>0</v>
      </c>
      <c r="K21" s="18">
        <f>SUM('中津:恵那'!K21)</f>
        <v>0</v>
      </c>
      <c r="L21" s="18">
        <f>SUM('中津:恵那'!L21)</f>
        <v>0</v>
      </c>
      <c r="M21" s="18">
        <f>SUM('中津:恵那'!M21)</f>
        <v>1</v>
      </c>
      <c r="N21" s="18">
        <f>SUM('中津:恵那'!N21)</f>
        <v>0</v>
      </c>
      <c r="O21" s="18">
        <f>SUM('中津:恵那'!O21)</f>
        <v>0</v>
      </c>
      <c r="P21" s="18">
        <f>SUM('中津:恵那'!P21)</f>
        <v>1</v>
      </c>
      <c r="Q21" s="18">
        <f>SUM('中津:恵那'!Q21)</f>
        <v>0</v>
      </c>
      <c r="R21" s="18">
        <f>SUM('中津:恵那'!R21)</f>
        <v>0</v>
      </c>
      <c r="S21" s="18">
        <f>SUM('中津:恵那'!S21)</f>
        <v>1</v>
      </c>
      <c r="T21" s="18">
        <f>SUM('中津:恵那'!T21)</f>
        <v>3</v>
      </c>
      <c r="U21" s="18">
        <f>SUM('中津:恵那'!U21)</f>
        <v>2</v>
      </c>
      <c r="V21" s="52">
        <f>SUM('中津:恵那'!V21)</f>
        <v>11</v>
      </c>
      <c r="W21" s="10"/>
    </row>
    <row r="22" spans="1:23" ht="15" customHeight="1">
      <c r="A22" s="23"/>
      <c r="B22" s="32" t="s">
        <v>44</v>
      </c>
      <c r="C22" s="17" t="s">
        <v>38</v>
      </c>
      <c r="D22" s="18">
        <f>SUM('中津:恵那'!D22)</f>
        <v>84</v>
      </c>
      <c r="E22" s="18">
        <f>SUM('中津:恵那'!E22)</f>
        <v>0</v>
      </c>
      <c r="F22" s="18">
        <f>SUM('中津:恵那'!F22)</f>
        <v>0</v>
      </c>
      <c r="G22" s="18">
        <f>SUM('中津:恵那'!G22)</f>
        <v>0</v>
      </c>
      <c r="H22" s="18">
        <f>SUM('中津:恵那'!H22)</f>
        <v>0</v>
      </c>
      <c r="I22" s="18">
        <f>SUM('中津:恵那'!I22)</f>
        <v>0</v>
      </c>
      <c r="J22" s="18">
        <f>SUM('中津:恵那'!J22)</f>
        <v>0</v>
      </c>
      <c r="K22" s="18">
        <f>SUM('中津:恵那'!K22)</f>
        <v>0</v>
      </c>
      <c r="L22" s="18">
        <f>SUM('中津:恵那'!L22)</f>
        <v>0</v>
      </c>
      <c r="M22" s="18">
        <f>SUM('中津:恵那'!M22)</f>
        <v>0</v>
      </c>
      <c r="N22" s="18">
        <f>SUM('中津:恵那'!N22)</f>
        <v>0</v>
      </c>
      <c r="O22" s="18">
        <f>SUM('中津:恵那'!O22)</f>
        <v>0</v>
      </c>
      <c r="P22" s="18">
        <f>SUM('中津:恵那'!P22)</f>
        <v>0</v>
      </c>
      <c r="Q22" s="18">
        <f>SUM('中津:恵那'!Q22)</f>
        <v>1</v>
      </c>
      <c r="R22" s="18">
        <f>SUM('中津:恵那'!R22)</f>
        <v>0</v>
      </c>
      <c r="S22" s="18">
        <f>SUM('中津:恵那'!S22)</f>
        <v>6</v>
      </c>
      <c r="T22" s="18">
        <f>SUM('中津:恵那'!T22)</f>
        <v>4</v>
      </c>
      <c r="U22" s="18">
        <f>SUM('中津:恵那'!U22)</f>
        <v>14</v>
      </c>
      <c r="V22" s="52">
        <f>SUM('中津:恵那'!V22)</f>
        <v>59</v>
      </c>
      <c r="W22" s="10"/>
    </row>
    <row r="23" spans="1:23" ht="15" customHeight="1">
      <c r="A23" s="23"/>
      <c r="B23" s="33"/>
      <c r="C23" s="17" t="s">
        <v>39</v>
      </c>
      <c r="D23" s="18">
        <f>SUM('中津:恵那'!D23)</f>
        <v>39</v>
      </c>
      <c r="E23" s="18">
        <f>SUM('中津:恵那'!E23)</f>
        <v>0</v>
      </c>
      <c r="F23" s="18">
        <f>SUM('中津:恵那'!F23)</f>
        <v>0</v>
      </c>
      <c r="G23" s="18">
        <f>SUM('中津:恵那'!G23)</f>
        <v>0</v>
      </c>
      <c r="H23" s="18">
        <f>SUM('中津:恵那'!H23)</f>
        <v>0</v>
      </c>
      <c r="I23" s="18">
        <f>SUM('中津:恵那'!I23)</f>
        <v>0</v>
      </c>
      <c r="J23" s="18">
        <f>SUM('中津:恵那'!J23)</f>
        <v>0</v>
      </c>
      <c r="K23" s="18">
        <f>SUM('中津:恵那'!K23)</f>
        <v>0</v>
      </c>
      <c r="L23" s="18">
        <f>SUM('中津:恵那'!L23)</f>
        <v>0</v>
      </c>
      <c r="M23" s="18">
        <f>SUM('中津:恵那'!M23)</f>
        <v>0</v>
      </c>
      <c r="N23" s="18">
        <f>SUM('中津:恵那'!N23)</f>
        <v>0</v>
      </c>
      <c r="O23" s="18">
        <f>SUM('中津:恵那'!O23)</f>
        <v>0</v>
      </c>
      <c r="P23" s="18">
        <f>SUM('中津:恵那'!P23)</f>
        <v>0</v>
      </c>
      <c r="Q23" s="18">
        <f>SUM('中津:恵那'!Q23)</f>
        <v>1</v>
      </c>
      <c r="R23" s="18">
        <f>SUM('中津:恵那'!R23)</f>
        <v>0</v>
      </c>
      <c r="S23" s="18">
        <f>SUM('中津:恵那'!S23)</f>
        <v>5</v>
      </c>
      <c r="T23" s="18">
        <f>SUM('中津:恵那'!T23)</f>
        <v>4</v>
      </c>
      <c r="U23" s="18">
        <f>SUM('中津:恵那'!U23)</f>
        <v>8</v>
      </c>
      <c r="V23" s="52">
        <f>SUM('中津:恵那'!V23)</f>
        <v>21</v>
      </c>
      <c r="W23" s="10"/>
    </row>
    <row r="24" spans="1:23" ht="15" customHeight="1">
      <c r="A24" s="23"/>
      <c r="B24" s="34"/>
      <c r="C24" s="17" t="s">
        <v>40</v>
      </c>
      <c r="D24" s="18">
        <f>SUM('中津:恵那'!D24)</f>
        <v>45</v>
      </c>
      <c r="E24" s="18">
        <f>SUM('中津:恵那'!E24)</f>
        <v>0</v>
      </c>
      <c r="F24" s="18">
        <f>SUM('中津:恵那'!F24)</f>
        <v>0</v>
      </c>
      <c r="G24" s="18">
        <f>SUM('中津:恵那'!G24)</f>
        <v>0</v>
      </c>
      <c r="H24" s="18">
        <f>SUM('中津:恵那'!H24)</f>
        <v>0</v>
      </c>
      <c r="I24" s="18">
        <f>SUM('中津:恵那'!I24)</f>
        <v>0</v>
      </c>
      <c r="J24" s="18">
        <f>SUM('中津:恵那'!J24)</f>
        <v>0</v>
      </c>
      <c r="K24" s="18">
        <f>SUM('中津:恵那'!K24)</f>
        <v>0</v>
      </c>
      <c r="L24" s="18">
        <f>SUM('中津:恵那'!L24)</f>
        <v>0</v>
      </c>
      <c r="M24" s="18">
        <f>SUM('中津:恵那'!M24)</f>
        <v>0</v>
      </c>
      <c r="N24" s="18">
        <f>SUM('中津:恵那'!N24)</f>
        <v>0</v>
      </c>
      <c r="O24" s="18">
        <f>SUM('中津:恵那'!O24)</f>
        <v>0</v>
      </c>
      <c r="P24" s="18">
        <f>SUM('中津:恵那'!P24)</f>
        <v>0</v>
      </c>
      <c r="Q24" s="18">
        <f>SUM('中津:恵那'!Q24)</f>
        <v>0</v>
      </c>
      <c r="R24" s="18">
        <f>SUM('中津:恵那'!R24)</f>
        <v>0</v>
      </c>
      <c r="S24" s="18">
        <f>SUM('中津:恵那'!S24)</f>
        <v>1</v>
      </c>
      <c r="T24" s="18">
        <f>SUM('中津:恵那'!T24)</f>
        <v>0</v>
      </c>
      <c r="U24" s="18">
        <f>SUM('中津:恵那'!U24)</f>
        <v>6</v>
      </c>
      <c r="V24" s="52">
        <f>SUM('中津:恵那'!V24)</f>
        <v>38</v>
      </c>
      <c r="W24" s="10"/>
    </row>
    <row r="25" spans="1:23" ht="15" customHeight="1">
      <c r="A25" s="36" t="s">
        <v>49</v>
      </c>
      <c r="B25" s="37"/>
      <c r="C25" s="17" t="s">
        <v>38</v>
      </c>
      <c r="D25" s="18">
        <f>SUM('中津:恵那'!D25)</f>
        <v>288</v>
      </c>
      <c r="E25" s="18">
        <f>SUM('中津:恵那'!E25)</f>
        <v>1</v>
      </c>
      <c r="F25" s="18">
        <f>SUM('中津:恵那'!F25)</f>
        <v>0</v>
      </c>
      <c r="G25" s="18">
        <f>SUM('中津:恵那'!G25)</f>
        <v>0</v>
      </c>
      <c r="H25" s="18">
        <f>SUM('中津:恵那'!H25)</f>
        <v>0</v>
      </c>
      <c r="I25" s="18">
        <f>SUM('中津:恵那'!I25)</f>
        <v>2</v>
      </c>
      <c r="J25" s="18">
        <f>SUM('中津:恵那'!J25)</f>
        <v>0</v>
      </c>
      <c r="K25" s="18">
        <f>SUM('中津:恵那'!K25)</f>
        <v>0</v>
      </c>
      <c r="L25" s="18">
        <f>SUM('中津:恵那'!L25)</f>
        <v>1</v>
      </c>
      <c r="M25" s="18">
        <f>SUM('中津:恵那'!M25)</f>
        <v>2</v>
      </c>
      <c r="N25" s="18">
        <f>SUM('中津:恵那'!N25)</f>
        <v>1</v>
      </c>
      <c r="O25" s="18">
        <f>SUM('中津:恵那'!O25)</f>
        <v>4</v>
      </c>
      <c r="P25" s="18">
        <f>SUM('中津:恵那'!P25)</f>
        <v>5</v>
      </c>
      <c r="Q25" s="18">
        <f>SUM('中津:恵那'!Q25)</f>
        <v>15</v>
      </c>
      <c r="R25" s="18">
        <f>SUM('中津:恵那'!R25)</f>
        <v>8</v>
      </c>
      <c r="S25" s="18">
        <f>SUM('中津:恵那'!S25)</f>
        <v>22</v>
      </c>
      <c r="T25" s="18">
        <f>SUM('中津:恵那'!T25)</f>
        <v>30</v>
      </c>
      <c r="U25" s="18">
        <f>SUM('中津:恵那'!U25)</f>
        <v>44</v>
      </c>
      <c r="V25" s="52">
        <f>SUM('中津:恵那'!V25)</f>
        <v>153</v>
      </c>
      <c r="W25" s="10"/>
    </row>
    <row r="26" spans="1:23" ht="15" customHeight="1">
      <c r="A26" s="38"/>
      <c r="B26" s="39"/>
      <c r="C26" s="17" t="s">
        <v>39</v>
      </c>
      <c r="D26" s="18">
        <f>SUM('中津:恵那'!D26)</f>
        <v>149</v>
      </c>
      <c r="E26" s="18">
        <f>SUM('中津:恵那'!E26)</f>
        <v>0</v>
      </c>
      <c r="F26" s="18">
        <f>SUM('中津:恵那'!F26)</f>
        <v>0</v>
      </c>
      <c r="G26" s="18">
        <f>SUM('中津:恵那'!G26)</f>
        <v>0</v>
      </c>
      <c r="H26" s="18">
        <f>SUM('中津:恵那'!H26)</f>
        <v>0</v>
      </c>
      <c r="I26" s="18">
        <f>SUM('中津:恵那'!I26)</f>
        <v>2</v>
      </c>
      <c r="J26" s="18">
        <f>SUM('中津:恵那'!J26)</f>
        <v>0</v>
      </c>
      <c r="K26" s="18">
        <f>SUM('中津:恵那'!K26)</f>
        <v>0</v>
      </c>
      <c r="L26" s="18">
        <f>SUM('中津:恵那'!L26)</f>
        <v>1</v>
      </c>
      <c r="M26" s="18">
        <f>SUM('中津:恵那'!M26)</f>
        <v>2</v>
      </c>
      <c r="N26" s="18">
        <f>SUM('中津:恵那'!N26)</f>
        <v>1</v>
      </c>
      <c r="O26" s="18">
        <f>SUM('中津:恵那'!O26)</f>
        <v>4</v>
      </c>
      <c r="P26" s="18">
        <f>SUM('中津:恵那'!P26)</f>
        <v>2</v>
      </c>
      <c r="Q26" s="18">
        <f>SUM('中津:恵那'!Q26)</f>
        <v>14</v>
      </c>
      <c r="R26" s="18">
        <f>SUM('中津:恵那'!R26)</f>
        <v>6</v>
      </c>
      <c r="S26" s="18">
        <f>SUM('中津:恵那'!S26)</f>
        <v>15</v>
      </c>
      <c r="T26" s="18">
        <f>SUM('中津:恵那'!T26)</f>
        <v>17</v>
      </c>
      <c r="U26" s="18">
        <f>SUM('中津:恵那'!U26)</f>
        <v>24</v>
      </c>
      <c r="V26" s="52">
        <f>SUM('中津:恵那'!V26)</f>
        <v>61</v>
      </c>
      <c r="W26" s="10"/>
    </row>
    <row r="27" spans="1:23" ht="15" customHeight="1">
      <c r="A27" s="38"/>
      <c r="B27" s="39"/>
      <c r="C27" s="17" t="s">
        <v>40</v>
      </c>
      <c r="D27" s="18">
        <f>SUM('中津:恵那'!D27)</f>
        <v>139</v>
      </c>
      <c r="E27" s="18">
        <f>SUM('中津:恵那'!E27)</f>
        <v>1</v>
      </c>
      <c r="F27" s="18">
        <f>SUM('中津:恵那'!F27)</f>
        <v>0</v>
      </c>
      <c r="G27" s="18">
        <f>SUM('中津:恵那'!G27)</f>
        <v>0</v>
      </c>
      <c r="H27" s="18">
        <f>SUM('中津:恵那'!H27)</f>
        <v>0</v>
      </c>
      <c r="I27" s="18">
        <f>SUM('中津:恵那'!I27)</f>
        <v>0</v>
      </c>
      <c r="J27" s="18">
        <f>SUM('中津:恵那'!J27)</f>
        <v>0</v>
      </c>
      <c r="K27" s="18">
        <f>SUM('中津:恵那'!K27)</f>
        <v>0</v>
      </c>
      <c r="L27" s="18">
        <f>SUM('中津:恵那'!L27)</f>
        <v>0</v>
      </c>
      <c r="M27" s="18">
        <f>SUM('中津:恵那'!M27)</f>
        <v>0</v>
      </c>
      <c r="N27" s="18">
        <f>SUM('中津:恵那'!N27)</f>
        <v>0</v>
      </c>
      <c r="O27" s="18">
        <f>SUM('中津:恵那'!O27)</f>
        <v>0</v>
      </c>
      <c r="P27" s="18">
        <f>SUM('中津:恵那'!P27)</f>
        <v>3</v>
      </c>
      <c r="Q27" s="18">
        <f>SUM('中津:恵那'!Q27)</f>
        <v>1</v>
      </c>
      <c r="R27" s="18">
        <f>SUM('中津:恵那'!R27)</f>
        <v>2</v>
      </c>
      <c r="S27" s="18">
        <f>SUM('中津:恵那'!S27)</f>
        <v>7</v>
      </c>
      <c r="T27" s="18">
        <f>SUM('中津:恵那'!T27)</f>
        <v>13</v>
      </c>
      <c r="U27" s="18">
        <f>SUM('中津:恵那'!U27)</f>
        <v>20</v>
      </c>
      <c r="V27" s="52">
        <f>SUM('中津:恵那'!V27)</f>
        <v>92</v>
      </c>
      <c r="W27" s="10"/>
    </row>
    <row r="28" spans="1:23" ht="15" customHeight="1">
      <c r="A28" s="30"/>
      <c r="B28" s="32" t="s">
        <v>45</v>
      </c>
      <c r="C28" s="17" t="s">
        <v>38</v>
      </c>
      <c r="D28" s="18">
        <f>SUM('中津:恵那'!D28)</f>
        <v>85</v>
      </c>
      <c r="E28" s="18">
        <f>SUM('中津:恵那'!E28)</f>
        <v>0</v>
      </c>
      <c r="F28" s="18">
        <f>SUM('中津:恵那'!F28)</f>
        <v>0</v>
      </c>
      <c r="G28" s="18">
        <f>SUM('中津:恵那'!G28)</f>
        <v>0</v>
      </c>
      <c r="H28" s="18">
        <f>SUM('中津:恵那'!H28)</f>
        <v>0</v>
      </c>
      <c r="I28" s="18">
        <f>SUM('中津:恵那'!I28)</f>
        <v>2</v>
      </c>
      <c r="J28" s="18">
        <f>SUM('中津:恵那'!J28)</f>
        <v>0</v>
      </c>
      <c r="K28" s="18">
        <f>SUM('中津:恵那'!K28)</f>
        <v>0</v>
      </c>
      <c r="L28" s="18">
        <f>SUM('中津:恵那'!L28)</f>
        <v>0</v>
      </c>
      <c r="M28" s="18">
        <f>SUM('中津:恵那'!M28)</f>
        <v>0</v>
      </c>
      <c r="N28" s="18">
        <f>SUM('中津:恵那'!N28)</f>
        <v>1</v>
      </c>
      <c r="O28" s="18">
        <f>SUM('中津:恵那'!O28)</f>
        <v>2</v>
      </c>
      <c r="P28" s="18">
        <f>SUM('中津:恵那'!P28)</f>
        <v>2</v>
      </c>
      <c r="Q28" s="18">
        <f>SUM('中津:恵那'!Q28)</f>
        <v>7</v>
      </c>
      <c r="R28" s="18">
        <f>SUM('中津:恵那'!R28)</f>
        <v>3</v>
      </c>
      <c r="S28" s="18">
        <f>SUM('中津:恵那'!S28)</f>
        <v>8</v>
      </c>
      <c r="T28" s="18">
        <f>SUM('中津:恵那'!T28)</f>
        <v>10</v>
      </c>
      <c r="U28" s="18">
        <f>SUM('中津:恵那'!U28)</f>
        <v>16</v>
      </c>
      <c r="V28" s="57">
        <f>SUM('中津:恵那'!V28)</f>
        <v>34</v>
      </c>
      <c r="W28" s="10"/>
    </row>
    <row r="29" spans="1:23" ht="15" customHeight="1">
      <c r="A29" s="30"/>
      <c r="B29" s="33"/>
      <c r="C29" s="17" t="s">
        <v>39</v>
      </c>
      <c r="D29" s="18">
        <f>SUM('中津:恵那'!D29)</f>
        <v>49</v>
      </c>
      <c r="E29" s="18">
        <f>SUM('中津:恵那'!E29)</f>
        <v>0</v>
      </c>
      <c r="F29" s="18">
        <f>SUM('中津:恵那'!F29)</f>
        <v>0</v>
      </c>
      <c r="G29" s="18">
        <f>SUM('中津:恵那'!G29)</f>
        <v>0</v>
      </c>
      <c r="H29" s="18">
        <f>SUM('中津:恵那'!H29)</f>
        <v>0</v>
      </c>
      <c r="I29" s="18">
        <f>SUM('中津:恵那'!I29)</f>
        <v>2</v>
      </c>
      <c r="J29" s="18">
        <f>SUM('中津:恵那'!J29)</f>
        <v>0</v>
      </c>
      <c r="K29" s="18">
        <f>SUM('中津:恵那'!K29)</f>
        <v>0</v>
      </c>
      <c r="L29" s="18">
        <f>SUM('中津:恵那'!L29)</f>
        <v>0</v>
      </c>
      <c r="M29" s="18">
        <f>SUM('中津:恵那'!M29)</f>
        <v>0</v>
      </c>
      <c r="N29" s="18">
        <f>SUM('中津:恵那'!N29)</f>
        <v>1</v>
      </c>
      <c r="O29" s="18">
        <f>SUM('中津:恵那'!O29)</f>
        <v>2</v>
      </c>
      <c r="P29" s="18">
        <f>SUM('中津:恵那'!P29)</f>
        <v>1</v>
      </c>
      <c r="Q29" s="18">
        <f>SUM('中津:恵那'!Q29)</f>
        <v>6</v>
      </c>
      <c r="R29" s="18">
        <f>SUM('中津:恵那'!R29)</f>
        <v>2</v>
      </c>
      <c r="S29" s="18">
        <f>SUM('中津:恵那'!S29)</f>
        <v>6</v>
      </c>
      <c r="T29" s="18">
        <f>SUM('中津:恵那'!T29)</f>
        <v>8</v>
      </c>
      <c r="U29" s="18">
        <f>SUM('中津:恵那'!U29)</f>
        <v>8</v>
      </c>
      <c r="V29" s="57">
        <f>SUM('中津:恵那'!V29)</f>
        <v>13</v>
      </c>
      <c r="W29" s="10"/>
    </row>
    <row r="30" spans="1:23" ht="15" customHeight="1">
      <c r="A30" s="30"/>
      <c r="B30" s="34"/>
      <c r="C30" s="17" t="s">
        <v>40</v>
      </c>
      <c r="D30" s="18">
        <f>SUM('中津:恵那'!D30)</f>
        <v>36</v>
      </c>
      <c r="E30" s="18">
        <f>SUM('中津:恵那'!E30)</f>
        <v>0</v>
      </c>
      <c r="F30" s="18">
        <f>SUM('中津:恵那'!F30)</f>
        <v>0</v>
      </c>
      <c r="G30" s="18">
        <f>SUM('中津:恵那'!G30)</f>
        <v>0</v>
      </c>
      <c r="H30" s="18">
        <f>SUM('中津:恵那'!H30)</f>
        <v>0</v>
      </c>
      <c r="I30" s="18">
        <f>SUM('中津:恵那'!I30)</f>
        <v>0</v>
      </c>
      <c r="J30" s="18">
        <f>SUM('中津:恵那'!J30)</f>
        <v>0</v>
      </c>
      <c r="K30" s="18">
        <f>SUM('中津:恵那'!K30)</f>
        <v>0</v>
      </c>
      <c r="L30" s="18">
        <f>SUM('中津:恵那'!L30)</f>
        <v>0</v>
      </c>
      <c r="M30" s="18">
        <f>SUM('中津:恵那'!M30)</f>
        <v>0</v>
      </c>
      <c r="N30" s="18">
        <f>SUM('中津:恵那'!N30)</f>
        <v>0</v>
      </c>
      <c r="O30" s="18">
        <f>SUM('中津:恵那'!O30)</f>
        <v>0</v>
      </c>
      <c r="P30" s="18">
        <f>SUM('中津:恵那'!P30)</f>
        <v>1</v>
      </c>
      <c r="Q30" s="18">
        <f>SUM('中津:恵那'!Q30)</f>
        <v>1</v>
      </c>
      <c r="R30" s="18">
        <f>SUM('中津:恵那'!R30)</f>
        <v>1</v>
      </c>
      <c r="S30" s="18">
        <f>SUM('中津:恵那'!S30)</f>
        <v>2</v>
      </c>
      <c r="T30" s="18">
        <f>SUM('中津:恵那'!T30)</f>
        <v>2</v>
      </c>
      <c r="U30" s="18">
        <f>SUM('中津:恵那'!U30)</f>
        <v>8</v>
      </c>
      <c r="V30" s="57">
        <f>SUM('中津:恵那'!V30)</f>
        <v>21</v>
      </c>
      <c r="W30" s="10"/>
    </row>
    <row r="31" spans="1:23" ht="15" customHeight="1">
      <c r="A31" s="23"/>
      <c r="B31" s="32" t="s">
        <v>79</v>
      </c>
      <c r="C31" s="17" t="s">
        <v>38</v>
      </c>
      <c r="D31" s="18">
        <f>SUM('中津:恵那'!D31)</f>
        <v>22</v>
      </c>
      <c r="E31" s="18">
        <f>SUM('中津:恵那'!E31)</f>
        <v>0</v>
      </c>
      <c r="F31" s="18">
        <f>SUM('中津:恵那'!F31)</f>
        <v>0</v>
      </c>
      <c r="G31" s="18">
        <f>SUM('中津:恵那'!G31)</f>
        <v>0</v>
      </c>
      <c r="H31" s="18">
        <f>SUM('中津:恵那'!H31)</f>
        <v>0</v>
      </c>
      <c r="I31" s="18">
        <f>SUM('中津:恵那'!I31)</f>
        <v>0</v>
      </c>
      <c r="J31" s="18">
        <f>SUM('中津:恵那'!J31)</f>
        <v>0</v>
      </c>
      <c r="K31" s="18">
        <f>SUM('中津:恵那'!K31)</f>
        <v>0</v>
      </c>
      <c r="L31" s="18">
        <f>SUM('中津:恵那'!L31)</f>
        <v>0</v>
      </c>
      <c r="M31" s="18">
        <f>SUM('中津:恵那'!M31)</f>
        <v>0</v>
      </c>
      <c r="N31" s="18">
        <f>SUM('中津:恵那'!N31)</f>
        <v>0</v>
      </c>
      <c r="O31" s="18">
        <f>SUM('中津:恵那'!O31)</f>
        <v>2</v>
      </c>
      <c r="P31" s="18">
        <f>SUM('中津:恵那'!P31)</f>
        <v>1</v>
      </c>
      <c r="Q31" s="18">
        <f>SUM('中津:恵那'!Q31)</f>
        <v>1</v>
      </c>
      <c r="R31" s="18">
        <f>SUM('中津:恵那'!R31)</f>
        <v>1</v>
      </c>
      <c r="S31" s="18">
        <f>SUM('中津:恵那'!S31)</f>
        <v>4</v>
      </c>
      <c r="T31" s="18">
        <f>SUM('中津:恵那'!T31)</f>
        <v>1</v>
      </c>
      <c r="U31" s="18">
        <f>SUM('中津:恵那'!U31)</f>
        <v>4</v>
      </c>
      <c r="V31" s="52">
        <f>SUM('中津:恵那'!V31)</f>
        <v>8</v>
      </c>
      <c r="W31" s="10"/>
    </row>
    <row r="32" spans="1:23" ht="15" customHeight="1">
      <c r="A32" s="23"/>
      <c r="B32" s="33"/>
      <c r="C32" s="17" t="s">
        <v>39</v>
      </c>
      <c r="D32" s="18">
        <f>SUM('中津:恵那'!D32)</f>
        <v>17</v>
      </c>
      <c r="E32" s="18">
        <f>SUM('中津:恵那'!E32)</f>
        <v>0</v>
      </c>
      <c r="F32" s="18">
        <f>SUM('中津:恵那'!F32)</f>
        <v>0</v>
      </c>
      <c r="G32" s="18">
        <f>SUM('中津:恵那'!G32)</f>
        <v>0</v>
      </c>
      <c r="H32" s="18">
        <f>SUM('中津:恵那'!H32)</f>
        <v>0</v>
      </c>
      <c r="I32" s="18">
        <f>SUM('中津:恵那'!I32)</f>
        <v>0</v>
      </c>
      <c r="J32" s="18">
        <f>SUM('中津:恵那'!J32)</f>
        <v>0</v>
      </c>
      <c r="K32" s="18">
        <f>SUM('中津:恵那'!K32)</f>
        <v>0</v>
      </c>
      <c r="L32" s="18">
        <f>SUM('中津:恵那'!L32)</f>
        <v>0</v>
      </c>
      <c r="M32" s="18">
        <f>SUM('中津:恵那'!M32)</f>
        <v>0</v>
      </c>
      <c r="N32" s="18">
        <f>SUM('中津:恵那'!N32)</f>
        <v>0</v>
      </c>
      <c r="O32" s="18">
        <f>SUM('中津:恵那'!O32)</f>
        <v>2</v>
      </c>
      <c r="P32" s="18">
        <f>SUM('中津:恵那'!P32)</f>
        <v>1</v>
      </c>
      <c r="Q32" s="18">
        <f>SUM('中津:恵那'!Q32)</f>
        <v>1</v>
      </c>
      <c r="R32" s="18">
        <f>SUM('中津:恵那'!R32)</f>
        <v>1</v>
      </c>
      <c r="S32" s="18">
        <f>SUM('中津:恵那'!S32)</f>
        <v>3</v>
      </c>
      <c r="T32" s="18">
        <f>SUM('中津:恵那'!T32)</f>
        <v>1</v>
      </c>
      <c r="U32" s="18">
        <f>SUM('中津:恵那'!U32)</f>
        <v>4</v>
      </c>
      <c r="V32" s="52">
        <f>SUM('中津:恵那'!V32)</f>
        <v>4</v>
      </c>
      <c r="W32" s="10"/>
    </row>
    <row r="33" spans="1:23" ht="15" customHeight="1">
      <c r="A33" s="23"/>
      <c r="B33" s="34"/>
      <c r="C33" s="17" t="s">
        <v>40</v>
      </c>
      <c r="D33" s="18">
        <f>SUM('中津:恵那'!D33)</f>
        <v>5</v>
      </c>
      <c r="E33" s="18">
        <f>SUM('中津:恵那'!E33)</f>
        <v>0</v>
      </c>
      <c r="F33" s="18">
        <f>SUM('中津:恵那'!F33)</f>
        <v>0</v>
      </c>
      <c r="G33" s="18">
        <f>SUM('中津:恵那'!G33)</f>
        <v>0</v>
      </c>
      <c r="H33" s="18">
        <f>SUM('中津:恵那'!H33)</f>
        <v>0</v>
      </c>
      <c r="I33" s="18">
        <f>SUM('中津:恵那'!I33)</f>
        <v>0</v>
      </c>
      <c r="J33" s="18">
        <f>SUM('中津:恵那'!J33)</f>
        <v>0</v>
      </c>
      <c r="K33" s="18">
        <f>SUM('中津:恵那'!K33)</f>
        <v>0</v>
      </c>
      <c r="L33" s="18">
        <f>SUM('中津:恵那'!L33)</f>
        <v>0</v>
      </c>
      <c r="M33" s="18">
        <f>SUM('中津:恵那'!M33)</f>
        <v>0</v>
      </c>
      <c r="N33" s="18">
        <f>SUM('中津:恵那'!N33)</f>
        <v>0</v>
      </c>
      <c r="O33" s="18">
        <f>SUM('中津:恵那'!O33)</f>
        <v>0</v>
      </c>
      <c r="P33" s="18">
        <f>SUM('中津:恵那'!P33)</f>
        <v>0</v>
      </c>
      <c r="Q33" s="18">
        <f>SUM('中津:恵那'!Q33)</f>
        <v>0</v>
      </c>
      <c r="R33" s="18">
        <f>SUM('中津:恵那'!R33)</f>
        <v>0</v>
      </c>
      <c r="S33" s="18">
        <f>SUM('中津:恵那'!S33)</f>
        <v>1</v>
      </c>
      <c r="T33" s="18">
        <f>SUM('中津:恵那'!T33)</f>
        <v>0</v>
      </c>
      <c r="U33" s="18">
        <f>SUM('中津:恵那'!U33)</f>
        <v>0</v>
      </c>
      <c r="V33" s="52">
        <f>SUM('中津:恵那'!V33)</f>
        <v>4</v>
      </c>
      <c r="W33" s="10"/>
    </row>
    <row r="34" spans="1:23" ht="15" customHeight="1">
      <c r="A34" s="36" t="s">
        <v>70</v>
      </c>
      <c r="B34" s="37"/>
      <c r="C34" s="17" t="s">
        <v>38</v>
      </c>
      <c r="D34" s="18">
        <f>SUM('中津:恵那'!D34)</f>
        <v>114</v>
      </c>
      <c r="E34" s="18">
        <f>SUM('中津:恵那'!E34)</f>
        <v>0</v>
      </c>
      <c r="F34" s="18">
        <f>SUM('中津:恵那'!F34)</f>
        <v>0</v>
      </c>
      <c r="G34" s="18">
        <f>SUM('中津:恵那'!G34)</f>
        <v>0</v>
      </c>
      <c r="H34" s="18">
        <f>SUM('中津:恵那'!H34)</f>
        <v>0</v>
      </c>
      <c r="I34" s="18">
        <f>SUM('中津:恵那'!I34)</f>
        <v>0</v>
      </c>
      <c r="J34" s="18">
        <f>SUM('中津:恵那'!J34)</f>
        <v>0</v>
      </c>
      <c r="K34" s="18">
        <f>SUM('中津:恵那'!K34)</f>
        <v>0</v>
      </c>
      <c r="L34" s="18">
        <f>SUM('中津:恵那'!L34)</f>
        <v>0</v>
      </c>
      <c r="M34" s="18">
        <f>SUM('中津:恵那'!M34)</f>
        <v>0</v>
      </c>
      <c r="N34" s="18">
        <f>SUM('中津:恵那'!N34)</f>
        <v>0</v>
      </c>
      <c r="O34" s="18">
        <f>SUM('中津:恵那'!O34)</f>
        <v>0</v>
      </c>
      <c r="P34" s="18">
        <f>SUM('中津:恵那'!P34)</f>
        <v>0</v>
      </c>
      <c r="Q34" s="18">
        <f>SUM('中津:恵那'!Q34)</f>
        <v>3</v>
      </c>
      <c r="R34" s="18">
        <f>SUM('中津:恵那'!R34)</f>
        <v>1</v>
      </c>
      <c r="S34" s="18">
        <f>SUM('中津:恵那'!S34)</f>
        <v>5</v>
      </c>
      <c r="T34" s="18">
        <f>SUM('中津:恵那'!T34)</f>
        <v>13</v>
      </c>
      <c r="U34" s="18">
        <f>SUM('中津:恵那'!U34)</f>
        <v>21</v>
      </c>
      <c r="V34" s="57">
        <f>SUM('中津:恵那'!V34)</f>
        <v>71</v>
      </c>
      <c r="W34" s="10"/>
    </row>
    <row r="35" spans="1:23" ht="15" customHeight="1">
      <c r="A35" s="38"/>
      <c r="B35" s="39"/>
      <c r="C35" s="17" t="s">
        <v>39</v>
      </c>
      <c r="D35" s="18">
        <f>SUM('中津:恵那'!D35)</f>
        <v>76</v>
      </c>
      <c r="E35" s="18">
        <f>SUM('中津:恵那'!E35)</f>
        <v>0</v>
      </c>
      <c r="F35" s="18">
        <f>SUM('中津:恵那'!F35)</f>
        <v>0</v>
      </c>
      <c r="G35" s="18">
        <f>SUM('中津:恵那'!G35)</f>
        <v>0</v>
      </c>
      <c r="H35" s="18">
        <f>SUM('中津:恵那'!H35)</f>
        <v>0</v>
      </c>
      <c r="I35" s="18">
        <f>SUM('中津:恵那'!I35)</f>
        <v>0</v>
      </c>
      <c r="J35" s="18">
        <f>SUM('中津:恵那'!J35)</f>
        <v>0</v>
      </c>
      <c r="K35" s="18">
        <f>SUM('中津:恵那'!K35)</f>
        <v>0</v>
      </c>
      <c r="L35" s="18">
        <f>SUM('中津:恵那'!L35)</f>
        <v>0</v>
      </c>
      <c r="M35" s="18">
        <f>SUM('中津:恵那'!M35)</f>
        <v>0</v>
      </c>
      <c r="N35" s="18">
        <f>SUM('中津:恵那'!N35)</f>
        <v>0</v>
      </c>
      <c r="O35" s="18">
        <f>SUM('中津:恵那'!O35)</f>
        <v>0</v>
      </c>
      <c r="P35" s="18">
        <f>SUM('中津:恵那'!P35)</f>
        <v>0</v>
      </c>
      <c r="Q35" s="18">
        <f>SUM('中津:恵那'!Q35)</f>
        <v>3</v>
      </c>
      <c r="R35" s="18">
        <f>SUM('中津:恵那'!R35)</f>
        <v>1</v>
      </c>
      <c r="S35" s="18">
        <f>SUM('中津:恵那'!S35)</f>
        <v>5</v>
      </c>
      <c r="T35" s="18">
        <f>SUM('中津:恵那'!T35)</f>
        <v>10</v>
      </c>
      <c r="U35" s="18">
        <f>SUM('中津:恵那'!U35)</f>
        <v>14</v>
      </c>
      <c r="V35" s="57">
        <f>SUM('中津:恵那'!V35)</f>
        <v>43</v>
      </c>
      <c r="W35" s="10"/>
    </row>
    <row r="36" spans="1:23" ht="15" customHeight="1">
      <c r="A36" s="40"/>
      <c r="B36" s="41"/>
      <c r="C36" s="17" t="s">
        <v>40</v>
      </c>
      <c r="D36" s="18">
        <f>SUM('中津:恵那'!D36)</f>
        <v>38</v>
      </c>
      <c r="E36" s="18">
        <f>SUM('中津:恵那'!E36)</f>
        <v>0</v>
      </c>
      <c r="F36" s="18">
        <f>SUM('中津:恵那'!F36)</f>
        <v>0</v>
      </c>
      <c r="G36" s="18">
        <f>SUM('中津:恵那'!G36)</f>
        <v>0</v>
      </c>
      <c r="H36" s="18">
        <f>SUM('中津:恵那'!H36)</f>
        <v>0</v>
      </c>
      <c r="I36" s="18">
        <f>SUM('中津:恵那'!I36)</f>
        <v>0</v>
      </c>
      <c r="J36" s="18">
        <f>SUM('中津:恵那'!J36)</f>
        <v>0</v>
      </c>
      <c r="K36" s="18">
        <f>SUM('中津:恵那'!K36)</f>
        <v>0</v>
      </c>
      <c r="L36" s="18">
        <f>SUM('中津:恵那'!L36)</f>
        <v>0</v>
      </c>
      <c r="M36" s="18">
        <f>SUM('中津:恵那'!M36)</f>
        <v>0</v>
      </c>
      <c r="N36" s="18">
        <f>SUM('中津:恵那'!N36)</f>
        <v>0</v>
      </c>
      <c r="O36" s="18">
        <f>SUM('中津:恵那'!O36)</f>
        <v>0</v>
      </c>
      <c r="P36" s="18">
        <f>SUM('中津:恵那'!P36)</f>
        <v>0</v>
      </c>
      <c r="Q36" s="18">
        <f>SUM('中津:恵那'!Q36)</f>
        <v>0</v>
      </c>
      <c r="R36" s="18">
        <f>SUM('中津:恵那'!R36)</f>
        <v>0</v>
      </c>
      <c r="S36" s="18">
        <f>SUM('中津:恵那'!S36)</f>
        <v>0</v>
      </c>
      <c r="T36" s="18">
        <f>SUM('中津:恵那'!T36)</f>
        <v>3</v>
      </c>
      <c r="U36" s="18">
        <f>SUM('中津:恵那'!U36)</f>
        <v>7</v>
      </c>
      <c r="V36" s="57">
        <f>SUM('中津:恵那'!V36)</f>
        <v>28</v>
      </c>
      <c r="W36" s="10"/>
    </row>
    <row r="37" spans="1:23" ht="15" customHeight="1">
      <c r="A37" s="36" t="s">
        <v>51</v>
      </c>
      <c r="B37" s="37"/>
      <c r="C37" s="17" t="s">
        <v>38</v>
      </c>
      <c r="D37" s="18">
        <f>SUM('中津:恵那'!D37)</f>
        <v>57</v>
      </c>
      <c r="E37" s="18">
        <f>SUM('中津:恵那'!E37)</f>
        <v>0</v>
      </c>
      <c r="F37" s="18">
        <f>SUM('中津:恵那'!F37)</f>
        <v>0</v>
      </c>
      <c r="G37" s="18">
        <f>SUM('中津:恵那'!G37)</f>
        <v>0</v>
      </c>
      <c r="H37" s="18">
        <f>SUM('中津:恵那'!H37)</f>
        <v>1</v>
      </c>
      <c r="I37" s="18">
        <f>SUM('中津:恵那'!I37)</f>
        <v>0</v>
      </c>
      <c r="J37" s="18">
        <f>SUM('中津:恵那'!J37)</f>
        <v>0</v>
      </c>
      <c r="K37" s="18">
        <f>SUM('中津:恵那'!K37)</f>
        <v>0</v>
      </c>
      <c r="L37" s="18">
        <f>SUM('中津:恵那'!L37)</f>
        <v>1</v>
      </c>
      <c r="M37" s="18">
        <f>SUM('中津:恵那'!M37)</f>
        <v>0</v>
      </c>
      <c r="N37" s="18">
        <f>SUM('中津:恵那'!N37)</f>
        <v>2</v>
      </c>
      <c r="O37" s="18">
        <f>SUM('中津:恵那'!O37)</f>
        <v>0</v>
      </c>
      <c r="P37" s="18">
        <f>SUM('中津:恵那'!P37)</f>
        <v>3</v>
      </c>
      <c r="Q37" s="18">
        <f>SUM('中津:恵那'!Q37)</f>
        <v>3</v>
      </c>
      <c r="R37" s="18">
        <f>SUM('中津:恵那'!R37)</f>
        <v>4</v>
      </c>
      <c r="S37" s="18">
        <f>SUM('中津:恵那'!S37)</f>
        <v>5</v>
      </c>
      <c r="T37" s="18">
        <f>SUM('中津:恵那'!T37)</f>
        <v>8</v>
      </c>
      <c r="U37" s="18">
        <f>SUM('中津:恵那'!U37)</f>
        <v>8</v>
      </c>
      <c r="V37" s="57">
        <f>SUM('中津:恵那'!V37)</f>
        <v>22</v>
      </c>
      <c r="W37" s="10"/>
    </row>
    <row r="38" spans="1:23" ht="15" customHeight="1">
      <c r="A38" s="38"/>
      <c r="B38" s="39"/>
      <c r="C38" s="17" t="s">
        <v>39</v>
      </c>
      <c r="D38" s="18">
        <f>SUM('中津:恵那'!D38)</f>
        <v>40</v>
      </c>
      <c r="E38" s="18">
        <f>SUM('中津:恵那'!E38)</f>
        <v>0</v>
      </c>
      <c r="F38" s="18">
        <f>SUM('中津:恵那'!F38)</f>
        <v>0</v>
      </c>
      <c r="G38" s="18">
        <f>SUM('中津:恵那'!G38)</f>
        <v>0</v>
      </c>
      <c r="H38" s="18">
        <f>SUM('中津:恵那'!H38)</f>
        <v>1</v>
      </c>
      <c r="I38" s="18">
        <f>SUM('中津:恵那'!I38)</f>
        <v>0</v>
      </c>
      <c r="J38" s="18">
        <f>SUM('中津:恵那'!J38)</f>
        <v>0</v>
      </c>
      <c r="K38" s="18">
        <f>SUM('中津:恵那'!K38)</f>
        <v>0</v>
      </c>
      <c r="L38" s="18">
        <f>SUM('中津:恵那'!L38)</f>
        <v>1</v>
      </c>
      <c r="M38" s="18">
        <f>SUM('中津:恵那'!M38)</f>
        <v>0</v>
      </c>
      <c r="N38" s="18">
        <f>SUM('中津:恵那'!N38)</f>
        <v>2</v>
      </c>
      <c r="O38" s="18">
        <f>SUM('中津:恵那'!O38)</f>
        <v>0</v>
      </c>
      <c r="P38" s="18">
        <f>SUM('中津:恵那'!P38)</f>
        <v>3</v>
      </c>
      <c r="Q38" s="18">
        <f>SUM('中津:恵那'!Q38)</f>
        <v>3</v>
      </c>
      <c r="R38" s="18">
        <f>SUM('中津:恵那'!R38)</f>
        <v>4</v>
      </c>
      <c r="S38" s="18">
        <f>SUM('中津:恵那'!S38)</f>
        <v>3</v>
      </c>
      <c r="T38" s="18">
        <f>SUM('中津:恵那'!T38)</f>
        <v>6</v>
      </c>
      <c r="U38" s="18">
        <f>SUM('中津:恵那'!U38)</f>
        <v>5</v>
      </c>
      <c r="V38" s="57">
        <f>SUM('中津:恵那'!V38)</f>
        <v>12</v>
      </c>
      <c r="W38" s="10"/>
    </row>
    <row r="39" spans="1:23" ht="15" customHeight="1">
      <c r="A39" s="40"/>
      <c r="B39" s="41"/>
      <c r="C39" s="17" t="s">
        <v>40</v>
      </c>
      <c r="D39" s="18">
        <f>SUM('中津:恵那'!D39)</f>
        <v>17</v>
      </c>
      <c r="E39" s="18">
        <f>SUM('中津:恵那'!E39)</f>
        <v>0</v>
      </c>
      <c r="F39" s="18">
        <f>SUM('中津:恵那'!F39)</f>
        <v>0</v>
      </c>
      <c r="G39" s="18">
        <f>SUM('中津:恵那'!G39)</f>
        <v>0</v>
      </c>
      <c r="H39" s="18">
        <f>SUM('中津:恵那'!H39)</f>
        <v>0</v>
      </c>
      <c r="I39" s="18">
        <f>SUM('中津:恵那'!I39)</f>
        <v>0</v>
      </c>
      <c r="J39" s="18">
        <f>SUM('中津:恵那'!J39)</f>
        <v>0</v>
      </c>
      <c r="K39" s="18">
        <f>SUM('中津:恵那'!K39)</f>
        <v>0</v>
      </c>
      <c r="L39" s="18">
        <f>SUM('中津:恵那'!L39)</f>
        <v>0</v>
      </c>
      <c r="M39" s="18">
        <f>SUM('中津:恵那'!M39)</f>
        <v>0</v>
      </c>
      <c r="N39" s="18">
        <f>SUM('中津:恵那'!N39)</f>
        <v>0</v>
      </c>
      <c r="O39" s="18">
        <f>SUM('中津:恵那'!O39)</f>
        <v>0</v>
      </c>
      <c r="P39" s="18">
        <f>SUM('中津:恵那'!P39)</f>
        <v>0</v>
      </c>
      <c r="Q39" s="18">
        <f>SUM('中津:恵那'!Q39)</f>
        <v>0</v>
      </c>
      <c r="R39" s="18">
        <f>SUM('中津:恵那'!R39)</f>
        <v>0</v>
      </c>
      <c r="S39" s="18">
        <f>SUM('中津:恵那'!S39)</f>
        <v>2</v>
      </c>
      <c r="T39" s="18">
        <f>SUM('中津:恵那'!T39)</f>
        <v>2</v>
      </c>
      <c r="U39" s="18">
        <f>SUM('中津:恵那'!U39)</f>
        <v>3</v>
      </c>
      <c r="V39" s="57">
        <f>SUM('中津:恵那'!V39)</f>
        <v>10</v>
      </c>
      <c r="W39" s="10"/>
    </row>
    <row r="40" spans="1:23" ht="15" customHeight="1">
      <c r="A40" s="36" t="s">
        <v>71</v>
      </c>
      <c r="B40" s="37"/>
      <c r="C40" s="17" t="s">
        <v>38</v>
      </c>
      <c r="D40" s="18">
        <f>SUM('中津:恵那'!D40)</f>
        <v>224</v>
      </c>
      <c r="E40" s="18">
        <f>SUM('中津:恵那'!E40)</f>
        <v>0</v>
      </c>
      <c r="F40" s="18">
        <f>SUM('中津:恵那'!F40)</f>
        <v>0</v>
      </c>
      <c r="G40" s="18">
        <f>SUM('中津:恵那'!G40)</f>
        <v>0</v>
      </c>
      <c r="H40" s="18">
        <f>SUM('中津:恵那'!H40)</f>
        <v>0</v>
      </c>
      <c r="I40" s="18">
        <f>SUM('中津:恵那'!I40)</f>
        <v>0</v>
      </c>
      <c r="J40" s="18">
        <f>SUM('中津:恵那'!J40)</f>
        <v>0</v>
      </c>
      <c r="K40" s="18">
        <f>SUM('中津:恵那'!K40)</f>
        <v>0</v>
      </c>
      <c r="L40" s="18">
        <f>SUM('中津:恵那'!L40)</f>
        <v>0</v>
      </c>
      <c r="M40" s="18">
        <f>SUM('中津:恵那'!M40)</f>
        <v>0</v>
      </c>
      <c r="N40" s="18">
        <f>SUM('中津:恵那'!N40)</f>
        <v>0</v>
      </c>
      <c r="O40" s="18">
        <f>SUM('中津:恵那'!O40)</f>
        <v>0</v>
      </c>
      <c r="P40" s="18">
        <f>SUM('中津:恵那'!P40)</f>
        <v>0</v>
      </c>
      <c r="Q40" s="18">
        <f>SUM('中津:恵那'!Q40)</f>
        <v>0</v>
      </c>
      <c r="R40" s="18">
        <f>SUM('中津:恵那'!R40)</f>
        <v>2</v>
      </c>
      <c r="S40" s="18">
        <f>SUM('中津:恵那'!S40)</f>
        <v>0</v>
      </c>
      <c r="T40" s="18">
        <f>SUM('中津:恵那'!T40)</f>
        <v>4</v>
      </c>
      <c r="U40" s="18">
        <f>SUM('中津:恵那'!U40)</f>
        <v>30</v>
      </c>
      <c r="V40" s="57">
        <f>SUM('中津:恵那'!V40)</f>
        <v>188</v>
      </c>
      <c r="W40" s="10"/>
    </row>
    <row r="41" spans="1:23" ht="15" customHeight="1">
      <c r="A41" s="38"/>
      <c r="B41" s="39"/>
      <c r="C41" s="17" t="s">
        <v>39</v>
      </c>
      <c r="D41" s="18">
        <f>SUM('中津:恵那'!D41)</f>
        <v>65</v>
      </c>
      <c r="E41" s="18">
        <f>SUM('中津:恵那'!E41)</f>
        <v>0</v>
      </c>
      <c r="F41" s="18">
        <f>SUM('中津:恵那'!F41)</f>
        <v>0</v>
      </c>
      <c r="G41" s="18">
        <f>SUM('中津:恵那'!G41)</f>
        <v>0</v>
      </c>
      <c r="H41" s="18">
        <f>SUM('中津:恵那'!H41)</f>
        <v>0</v>
      </c>
      <c r="I41" s="18">
        <f>SUM('中津:恵那'!I41)</f>
        <v>0</v>
      </c>
      <c r="J41" s="18">
        <f>SUM('中津:恵那'!J41)</f>
        <v>0</v>
      </c>
      <c r="K41" s="18">
        <f>SUM('中津:恵那'!K41)</f>
        <v>0</v>
      </c>
      <c r="L41" s="18">
        <f>SUM('中津:恵那'!L41)</f>
        <v>0</v>
      </c>
      <c r="M41" s="18">
        <f>SUM('中津:恵那'!M41)</f>
        <v>0</v>
      </c>
      <c r="N41" s="18">
        <f>SUM('中津:恵那'!N41)</f>
        <v>0</v>
      </c>
      <c r="O41" s="18">
        <f>SUM('中津:恵那'!O41)</f>
        <v>0</v>
      </c>
      <c r="P41" s="18">
        <f>SUM('中津:恵那'!P41)</f>
        <v>0</v>
      </c>
      <c r="Q41" s="18">
        <f>SUM('中津:恵那'!Q41)</f>
        <v>0</v>
      </c>
      <c r="R41" s="18">
        <f>SUM('中津:恵那'!R41)</f>
        <v>1</v>
      </c>
      <c r="S41" s="18">
        <f>SUM('中津:恵那'!S41)</f>
        <v>0</v>
      </c>
      <c r="T41" s="18">
        <f>SUM('中津:恵那'!T41)</f>
        <v>2</v>
      </c>
      <c r="U41" s="18">
        <f>SUM('中津:恵那'!U41)</f>
        <v>11</v>
      </c>
      <c r="V41" s="57">
        <f>SUM('中津:恵那'!V41)</f>
        <v>51</v>
      </c>
      <c r="W41" s="10"/>
    </row>
    <row r="42" spans="1:23" ht="15" customHeight="1">
      <c r="A42" s="40"/>
      <c r="B42" s="41"/>
      <c r="C42" s="17" t="s">
        <v>40</v>
      </c>
      <c r="D42" s="18">
        <f>SUM('中津:恵那'!D42)</f>
        <v>159</v>
      </c>
      <c r="E42" s="18">
        <f>SUM('中津:恵那'!E42)</f>
        <v>0</v>
      </c>
      <c r="F42" s="18">
        <f>SUM('中津:恵那'!F42)</f>
        <v>0</v>
      </c>
      <c r="G42" s="18">
        <f>SUM('中津:恵那'!G42)</f>
        <v>0</v>
      </c>
      <c r="H42" s="18">
        <f>SUM('中津:恵那'!H42)</f>
        <v>0</v>
      </c>
      <c r="I42" s="18">
        <f>SUM('中津:恵那'!I42)</f>
        <v>0</v>
      </c>
      <c r="J42" s="18">
        <f>SUM('中津:恵那'!J42)</f>
        <v>0</v>
      </c>
      <c r="K42" s="18">
        <f>SUM('中津:恵那'!K42)</f>
        <v>0</v>
      </c>
      <c r="L42" s="18">
        <f>SUM('中津:恵那'!L42)</f>
        <v>0</v>
      </c>
      <c r="M42" s="18">
        <f>SUM('中津:恵那'!M42)</f>
        <v>0</v>
      </c>
      <c r="N42" s="18">
        <f>SUM('中津:恵那'!N42)</f>
        <v>0</v>
      </c>
      <c r="O42" s="18">
        <f>SUM('中津:恵那'!O42)</f>
        <v>0</v>
      </c>
      <c r="P42" s="18">
        <f>SUM('中津:恵那'!P42)</f>
        <v>0</v>
      </c>
      <c r="Q42" s="18">
        <f>SUM('中津:恵那'!Q42)</f>
        <v>0</v>
      </c>
      <c r="R42" s="18">
        <f>SUM('中津:恵那'!R42)</f>
        <v>1</v>
      </c>
      <c r="S42" s="18">
        <f>SUM('中津:恵那'!S42)</f>
        <v>0</v>
      </c>
      <c r="T42" s="18">
        <f>SUM('中津:恵那'!T42)</f>
        <v>2</v>
      </c>
      <c r="U42" s="18">
        <f>SUM('中津:恵那'!U42)</f>
        <v>19</v>
      </c>
      <c r="V42" s="57">
        <f>SUM('中津:恵那'!V42)</f>
        <v>137</v>
      </c>
      <c r="W42" s="10"/>
    </row>
    <row r="43" spans="1:23" ht="15" customHeight="1">
      <c r="A43" s="36" t="s">
        <v>72</v>
      </c>
      <c r="B43" s="37"/>
      <c r="C43" s="17" t="s">
        <v>38</v>
      </c>
      <c r="D43" s="18">
        <f>SUM('中津:恵那'!D43)</f>
        <v>28</v>
      </c>
      <c r="E43" s="18">
        <f>SUM('中津:恵那'!E43)</f>
        <v>0</v>
      </c>
      <c r="F43" s="18">
        <f>SUM('中津:恵那'!F43)</f>
        <v>0</v>
      </c>
      <c r="G43" s="18">
        <f>SUM('中津:恵那'!G43)</f>
        <v>0</v>
      </c>
      <c r="H43" s="18">
        <f>SUM('中津:恵那'!H43)</f>
        <v>0</v>
      </c>
      <c r="I43" s="18">
        <f>SUM('中津:恵那'!I43)</f>
        <v>1</v>
      </c>
      <c r="J43" s="18">
        <f>SUM('中津:恵那'!J43)</f>
        <v>0</v>
      </c>
      <c r="K43" s="18">
        <f>SUM('中津:恵那'!K43)</f>
        <v>3</v>
      </c>
      <c r="L43" s="18">
        <f>SUM('中津:恵那'!L43)</f>
        <v>0</v>
      </c>
      <c r="M43" s="18">
        <f>SUM('中津:恵那'!M43)</f>
        <v>3</v>
      </c>
      <c r="N43" s="18">
        <f>SUM('中津:恵那'!N43)</f>
        <v>0</v>
      </c>
      <c r="O43" s="18">
        <f>SUM('中津:恵那'!O43)</f>
        <v>5</v>
      </c>
      <c r="P43" s="18">
        <f>SUM('中津:恵那'!P43)</f>
        <v>3</v>
      </c>
      <c r="Q43" s="18">
        <f>SUM('中津:恵那'!Q43)</f>
        <v>3</v>
      </c>
      <c r="R43" s="18">
        <f>SUM('中津:恵那'!R43)</f>
        <v>3</v>
      </c>
      <c r="S43" s="18">
        <f>SUM('中津:恵那'!S43)</f>
        <v>5</v>
      </c>
      <c r="T43" s="18">
        <f>SUM('中津:恵那'!T43)</f>
        <v>1</v>
      </c>
      <c r="U43" s="18">
        <f>SUM('中津:恵那'!U43)</f>
        <v>0</v>
      </c>
      <c r="V43" s="57">
        <f>SUM('中津:恵那'!V43)</f>
        <v>1</v>
      </c>
      <c r="W43" s="10"/>
    </row>
    <row r="44" spans="1:23" ht="15" customHeight="1">
      <c r="A44" s="38"/>
      <c r="B44" s="39"/>
      <c r="C44" s="17" t="s">
        <v>39</v>
      </c>
      <c r="D44" s="18">
        <f>SUM('中津:恵那'!D44)</f>
        <v>22</v>
      </c>
      <c r="E44" s="18">
        <f>SUM('中津:恵那'!E44)</f>
        <v>0</v>
      </c>
      <c r="F44" s="18">
        <f>SUM('中津:恵那'!F44)</f>
        <v>0</v>
      </c>
      <c r="G44" s="18">
        <f>SUM('中津:恵那'!G44)</f>
        <v>0</v>
      </c>
      <c r="H44" s="18">
        <f>SUM('中津:恵那'!H44)</f>
        <v>0</v>
      </c>
      <c r="I44" s="18">
        <f>SUM('中津:恵那'!I44)</f>
        <v>0</v>
      </c>
      <c r="J44" s="18">
        <f>SUM('中津:恵那'!J44)</f>
        <v>0</v>
      </c>
      <c r="K44" s="18">
        <f>SUM('中津:恵那'!K44)</f>
        <v>3</v>
      </c>
      <c r="L44" s="18">
        <f>SUM('中津:恵那'!L44)</f>
        <v>0</v>
      </c>
      <c r="M44" s="18">
        <f>SUM('中津:恵那'!M44)</f>
        <v>3</v>
      </c>
      <c r="N44" s="18">
        <f>SUM('中津:恵那'!N44)</f>
        <v>0</v>
      </c>
      <c r="O44" s="18">
        <f>SUM('中津:恵那'!O44)</f>
        <v>4</v>
      </c>
      <c r="P44" s="18">
        <f>SUM('中津:恵那'!P44)</f>
        <v>1</v>
      </c>
      <c r="Q44" s="18">
        <f>SUM('中津:恵那'!Q44)</f>
        <v>3</v>
      </c>
      <c r="R44" s="18">
        <f>SUM('中津:恵那'!R44)</f>
        <v>3</v>
      </c>
      <c r="S44" s="18">
        <f>SUM('中津:恵那'!S44)</f>
        <v>3</v>
      </c>
      <c r="T44" s="18">
        <f>SUM('中津:恵那'!T44)</f>
        <v>1</v>
      </c>
      <c r="U44" s="18">
        <f>SUM('中津:恵那'!U44)</f>
        <v>0</v>
      </c>
      <c r="V44" s="57">
        <f>SUM('中津:恵那'!V44)</f>
        <v>1</v>
      </c>
      <c r="W44" s="10"/>
    </row>
    <row r="45" spans="1:23" ht="15" customHeight="1">
      <c r="A45" s="40"/>
      <c r="B45" s="41"/>
      <c r="C45" s="17" t="s">
        <v>40</v>
      </c>
      <c r="D45" s="18">
        <f>SUM('中津:恵那'!D45)</f>
        <v>6</v>
      </c>
      <c r="E45" s="18">
        <f>SUM('中津:恵那'!E45)</f>
        <v>0</v>
      </c>
      <c r="F45" s="18">
        <f>SUM('中津:恵那'!F45)</f>
        <v>0</v>
      </c>
      <c r="G45" s="18">
        <f>SUM('中津:恵那'!G45)</f>
        <v>0</v>
      </c>
      <c r="H45" s="18">
        <f>SUM('中津:恵那'!H45)</f>
        <v>0</v>
      </c>
      <c r="I45" s="18">
        <f>SUM('中津:恵那'!I45)</f>
        <v>1</v>
      </c>
      <c r="J45" s="18">
        <f>SUM('中津:恵那'!J45)</f>
        <v>0</v>
      </c>
      <c r="K45" s="18">
        <f>SUM('中津:恵那'!K45)</f>
        <v>0</v>
      </c>
      <c r="L45" s="18">
        <f>SUM('中津:恵那'!L45)</f>
        <v>0</v>
      </c>
      <c r="M45" s="18">
        <f>SUM('中津:恵那'!M45)</f>
        <v>0</v>
      </c>
      <c r="N45" s="18">
        <f>SUM('中津:恵那'!N45)</f>
        <v>0</v>
      </c>
      <c r="O45" s="18">
        <f>SUM('中津:恵那'!O45)</f>
        <v>1</v>
      </c>
      <c r="P45" s="18">
        <f>SUM('中津:恵那'!P45)</f>
        <v>2</v>
      </c>
      <c r="Q45" s="18">
        <f>SUM('中津:恵那'!Q45)</f>
        <v>0</v>
      </c>
      <c r="R45" s="18">
        <f>SUM('中津:恵那'!R45)</f>
        <v>0</v>
      </c>
      <c r="S45" s="18">
        <f>SUM('中津:恵那'!S45)</f>
        <v>2</v>
      </c>
      <c r="T45" s="18">
        <f>SUM('中津:恵那'!T45)</f>
        <v>0</v>
      </c>
      <c r="U45" s="18">
        <f>SUM('中津:恵那'!U45)</f>
        <v>0</v>
      </c>
      <c r="V45" s="57">
        <f>SUM('中津:恵那'!V45)</f>
        <v>0</v>
      </c>
      <c r="W45" s="10"/>
    </row>
    <row r="46" spans="1:23" ht="15" customHeight="1">
      <c r="A46" s="36" t="s">
        <v>54</v>
      </c>
      <c r="B46" s="37"/>
      <c r="C46" s="17" t="s">
        <v>38</v>
      </c>
      <c r="D46" s="18">
        <f>SUM('中津:恵那'!D46)</f>
        <v>15</v>
      </c>
      <c r="E46" s="18">
        <f>SUM('中津:恵那'!E46)</f>
        <v>0</v>
      </c>
      <c r="F46" s="18">
        <f>SUM('中津:恵那'!F46)</f>
        <v>0</v>
      </c>
      <c r="G46" s="18">
        <f>SUM('中津:恵那'!G46)</f>
        <v>0</v>
      </c>
      <c r="H46" s="18">
        <f>SUM('中津:恵那'!H46)</f>
        <v>0</v>
      </c>
      <c r="I46" s="18">
        <f>SUM('中津:恵那'!I46)</f>
        <v>0</v>
      </c>
      <c r="J46" s="18">
        <f>SUM('中津:恵那'!J46)</f>
        <v>0</v>
      </c>
      <c r="K46" s="18">
        <f>SUM('中津:恵那'!K46)</f>
        <v>0</v>
      </c>
      <c r="L46" s="18">
        <f>SUM('中津:恵那'!L46)</f>
        <v>0</v>
      </c>
      <c r="M46" s="18">
        <f>SUM('中津:恵那'!M46)</f>
        <v>0</v>
      </c>
      <c r="N46" s="18">
        <f>SUM('中津:恵那'!N46)</f>
        <v>0</v>
      </c>
      <c r="O46" s="18">
        <f>SUM('中津:恵那'!O46)</f>
        <v>0</v>
      </c>
      <c r="P46" s="18">
        <f>SUM('中津:恵那'!P46)</f>
        <v>0</v>
      </c>
      <c r="Q46" s="18">
        <f>SUM('中津:恵那'!Q46)</f>
        <v>4</v>
      </c>
      <c r="R46" s="18">
        <f>SUM('中津:恵那'!R46)</f>
        <v>1</v>
      </c>
      <c r="S46" s="18">
        <f>SUM('中津:恵那'!S46)</f>
        <v>2</v>
      </c>
      <c r="T46" s="18">
        <f>SUM('中津:恵那'!T46)</f>
        <v>1</v>
      </c>
      <c r="U46" s="18">
        <f>SUM('中津:恵那'!U46)</f>
        <v>0</v>
      </c>
      <c r="V46" s="57">
        <f>SUM('中津:恵那'!V46)</f>
        <v>7</v>
      </c>
      <c r="W46" s="10"/>
    </row>
    <row r="47" spans="1:23" ht="15" customHeight="1">
      <c r="A47" s="38"/>
      <c r="B47" s="39"/>
      <c r="C47" s="17" t="s">
        <v>39</v>
      </c>
      <c r="D47" s="18">
        <f>SUM('中津:恵那'!D47)</f>
        <v>11</v>
      </c>
      <c r="E47" s="18">
        <f>SUM('中津:恵那'!E47)</f>
        <v>0</v>
      </c>
      <c r="F47" s="18">
        <f>SUM('中津:恵那'!F47)</f>
        <v>0</v>
      </c>
      <c r="G47" s="18">
        <f>SUM('中津:恵那'!G47)</f>
        <v>0</v>
      </c>
      <c r="H47" s="18">
        <f>SUM('中津:恵那'!H47)</f>
        <v>0</v>
      </c>
      <c r="I47" s="18">
        <f>SUM('中津:恵那'!I47)</f>
        <v>0</v>
      </c>
      <c r="J47" s="18">
        <f>SUM('中津:恵那'!J47)</f>
        <v>0</v>
      </c>
      <c r="K47" s="18">
        <f>SUM('中津:恵那'!K47)</f>
        <v>0</v>
      </c>
      <c r="L47" s="18">
        <f>SUM('中津:恵那'!L47)</f>
        <v>0</v>
      </c>
      <c r="M47" s="18">
        <f>SUM('中津:恵那'!M47)</f>
        <v>0</v>
      </c>
      <c r="N47" s="18">
        <f>SUM('中津:恵那'!N47)</f>
        <v>0</v>
      </c>
      <c r="O47" s="18">
        <f>SUM('中津:恵那'!O47)</f>
        <v>0</v>
      </c>
      <c r="P47" s="18">
        <f>SUM('中津:恵那'!P47)</f>
        <v>0</v>
      </c>
      <c r="Q47" s="18">
        <f>SUM('中津:恵那'!Q47)</f>
        <v>4</v>
      </c>
      <c r="R47" s="18">
        <f>SUM('中津:恵那'!R47)</f>
        <v>0</v>
      </c>
      <c r="S47" s="18">
        <f>SUM('中津:恵那'!S47)</f>
        <v>2</v>
      </c>
      <c r="T47" s="18">
        <f>SUM('中津:恵那'!T47)</f>
        <v>1</v>
      </c>
      <c r="U47" s="18">
        <f>SUM('中津:恵那'!U47)</f>
        <v>0</v>
      </c>
      <c r="V47" s="57">
        <f>SUM('中津:恵那'!V47)</f>
        <v>4</v>
      </c>
      <c r="W47" s="10"/>
    </row>
    <row r="48" spans="1:23" ht="15" customHeight="1">
      <c r="A48" s="40"/>
      <c r="B48" s="41"/>
      <c r="C48" s="17" t="s">
        <v>40</v>
      </c>
      <c r="D48" s="18">
        <f>SUM('中津:恵那'!D48)</f>
        <v>4</v>
      </c>
      <c r="E48" s="18">
        <f>SUM('中津:恵那'!E48)</f>
        <v>0</v>
      </c>
      <c r="F48" s="18">
        <f>SUM('中津:恵那'!F48)</f>
        <v>0</v>
      </c>
      <c r="G48" s="18">
        <f>SUM('中津:恵那'!G48)</f>
        <v>0</v>
      </c>
      <c r="H48" s="18">
        <f>SUM('中津:恵那'!H48)</f>
        <v>0</v>
      </c>
      <c r="I48" s="18">
        <f>SUM('中津:恵那'!I48)</f>
        <v>0</v>
      </c>
      <c r="J48" s="18">
        <f>SUM('中津:恵那'!J48)</f>
        <v>0</v>
      </c>
      <c r="K48" s="18">
        <f>SUM('中津:恵那'!K48)</f>
        <v>0</v>
      </c>
      <c r="L48" s="18">
        <f>SUM('中津:恵那'!L48)</f>
        <v>0</v>
      </c>
      <c r="M48" s="18">
        <f>SUM('中津:恵那'!M48)</f>
        <v>0</v>
      </c>
      <c r="N48" s="18">
        <f>SUM('中津:恵那'!N48)</f>
        <v>0</v>
      </c>
      <c r="O48" s="18">
        <f>SUM('中津:恵那'!O48)</f>
        <v>0</v>
      </c>
      <c r="P48" s="18">
        <f>SUM('中津:恵那'!P48)</f>
        <v>0</v>
      </c>
      <c r="Q48" s="18">
        <f>SUM('中津:恵那'!Q48)</f>
        <v>0</v>
      </c>
      <c r="R48" s="18">
        <f>SUM('中津:恵那'!R48)</f>
        <v>1</v>
      </c>
      <c r="S48" s="18">
        <f>SUM('中津:恵那'!S48)</f>
        <v>0</v>
      </c>
      <c r="T48" s="18">
        <f>SUM('中津:恵那'!T48)</f>
        <v>0</v>
      </c>
      <c r="U48" s="18">
        <f>SUM('中津:恵那'!U48)</f>
        <v>0</v>
      </c>
      <c r="V48" s="57">
        <f>SUM('中津:恵那'!V48)</f>
        <v>3</v>
      </c>
      <c r="W48" s="10"/>
    </row>
    <row r="49" spans="1:23" ht="15" customHeight="1">
      <c r="A49" s="36" t="s">
        <v>55</v>
      </c>
      <c r="B49" s="37"/>
      <c r="C49" s="17" t="s">
        <v>38</v>
      </c>
      <c r="D49" s="18">
        <f>SUM('中津:恵那'!D49)</f>
        <v>27</v>
      </c>
      <c r="E49" s="18">
        <f>SUM('中津:恵那'!E49)</f>
        <v>0</v>
      </c>
      <c r="F49" s="18">
        <f>SUM('中津:恵那'!F49)</f>
        <v>0</v>
      </c>
      <c r="G49" s="18">
        <f>SUM('中津:恵那'!G49)</f>
        <v>0</v>
      </c>
      <c r="H49" s="18">
        <f>SUM('中津:恵那'!H49)</f>
        <v>0</v>
      </c>
      <c r="I49" s="18">
        <f>SUM('中津:恵那'!I49)</f>
        <v>0</v>
      </c>
      <c r="J49" s="18">
        <f>SUM('中津:恵那'!J49)</f>
        <v>0</v>
      </c>
      <c r="K49" s="18">
        <f>SUM('中津:恵那'!K49)</f>
        <v>0</v>
      </c>
      <c r="L49" s="18">
        <f>SUM('中津:恵那'!L49)</f>
        <v>0</v>
      </c>
      <c r="M49" s="18">
        <f>SUM('中津:恵那'!M49)</f>
        <v>0</v>
      </c>
      <c r="N49" s="18">
        <f>SUM('中津:恵那'!N49)</f>
        <v>0</v>
      </c>
      <c r="O49" s="18">
        <f>SUM('中津:恵那'!O49)</f>
        <v>0</v>
      </c>
      <c r="P49" s="18">
        <f>SUM('中津:恵那'!P49)</f>
        <v>0</v>
      </c>
      <c r="Q49" s="18">
        <f>SUM('中津:恵那'!Q49)</f>
        <v>1</v>
      </c>
      <c r="R49" s="18">
        <f>SUM('中津:恵那'!R49)</f>
        <v>2</v>
      </c>
      <c r="S49" s="18">
        <f>SUM('中津:恵那'!S49)</f>
        <v>0</v>
      </c>
      <c r="T49" s="18">
        <f>SUM('中津:恵那'!T49)</f>
        <v>3</v>
      </c>
      <c r="U49" s="18">
        <f>SUM('中津:恵那'!U49)</f>
        <v>8</v>
      </c>
      <c r="V49" s="57">
        <f>SUM('中津:恵那'!V49)</f>
        <v>13</v>
      </c>
      <c r="W49" s="10"/>
    </row>
    <row r="50" spans="1:23" ht="15" customHeight="1">
      <c r="A50" s="38"/>
      <c r="B50" s="39"/>
      <c r="C50" s="17" t="s">
        <v>39</v>
      </c>
      <c r="D50" s="18">
        <f>SUM('中津:恵那'!D50)</f>
        <v>19</v>
      </c>
      <c r="E50" s="18">
        <f>SUM('中津:恵那'!E50)</f>
        <v>0</v>
      </c>
      <c r="F50" s="18">
        <f>SUM('中津:恵那'!F50)</f>
        <v>0</v>
      </c>
      <c r="G50" s="18">
        <f>SUM('中津:恵那'!G50)</f>
        <v>0</v>
      </c>
      <c r="H50" s="18">
        <f>SUM('中津:恵那'!H50)</f>
        <v>0</v>
      </c>
      <c r="I50" s="18">
        <f>SUM('中津:恵那'!I50)</f>
        <v>0</v>
      </c>
      <c r="J50" s="18">
        <f>SUM('中津:恵那'!J50)</f>
        <v>0</v>
      </c>
      <c r="K50" s="18">
        <f>SUM('中津:恵那'!K50)</f>
        <v>0</v>
      </c>
      <c r="L50" s="18">
        <f>SUM('中津:恵那'!L50)</f>
        <v>0</v>
      </c>
      <c r="M50" s="18">
        <f>SUM('中津:恵那'!M50)</f>
        <v>0</v>
      </c>
      <c r="N50" s="18">
        <f>SUM('中津:恵那'!N50)</f>
        <v>0</v>
      </c>
      <c r="O50" s="18">
        <f>SUM('中津:恵那'!O50)</f>
        <v>0</v>
      </c>
      <c r="P50" s="18">
        <f>SUM('中津:恵那'!P50)</f>
        <v>0</v>
      </c>
      <c r="Q50" s="18">
        <f>SUM('中津:恵那'!Q50)</f>
        <v>1</v>
      </c>
      <c r="R50" s="18">
        <f>SUM('中津:恵那'!R50)</f>
        <v>2</v>
      </c>
      <c r="S50" s="18">
        <f>SUM('中津:恵那'!S50)</f>
        <v>0</v>
      </c>
      <c r="T50" s="18">
        <f>SUM('中津:恵那'!T50)</f>
        <v>3</v>
      </c>
      <c r="U50" s="18">
        <f>SUM('中津:恵那'!U50)</f>
        <v>6</v>
      </c>
      <c r="V50" s="57">
        <f>SUM('中津:恵那'!V50)</f>
        <v>7</v>
      </c>
      <c r="W50" s="10"/>
    </row>
    <row r="51" spans="1:23" ht="15" customHeight="1">
      <c r="A51" s="40"/>
      <c r="B51" s="41"/>
      <c r="C51" s="17" t="s">
        <v>40</v>
      </c>
      <c r="D51" s="18">
        <f>SUM('中津:恵那'!D51)</f>
        <v>8</v>
      </c>
      <c r="E51" s="18">
        <f>SUM('中津:恵那'!E51)</f>
        <v>0</v>
      </c>
      <c r="F51" s="18">
        <f>SUM('中津:恵那'!F51)</f>
        <v>0</v>
      </c>
      <c r="G51" s="18">
        <f>SUM('中津:恵那'!G51)</f>
        <v>0</v>
      </c>
      <c r="H51" s="18">
        <f>SUM('中津:恵那'!H51)</f>
        <v>0</v>
      </c>
      <c r="I51" s="18">
        <f>SUM('中津:恵那'!I51)</f>
        <v>0</v>
      </c>
      <c r="J51" s="18">
        <f>SUM('中津:恵那'!J51)</f>
        <v>0</v>
      </c>
      <c r="K51" s="18">
        <f>SUM('中津:恵那'!K51)</f>
        <v>0</v>
      </c>
      <c r="L51" s="18">
        <f>SUM('中津:恵那'!L51)</f>
        <v>0</v>
      </c>
      <c r="M51" s="18">
        <f>SUM('中津:恵那'!M51)</f>
        <v>0</v>
      </c>
      <c r="N51" s="18">
        <f>SUM('中津:恵那'!N51)</f>
        <v>0</v>
      </c>
      <c r="O51" s="18">
        <f>SUM('中津:恵那'!O51)</f>
        <v>0</v>
      </c>
      <c r="P51" s="18">
        <f>SUM('中津:恵那'!P51)</f>
        <v>0</v>
      </c>
      <c r="Q51" s="18">
        <f>SUM('中津:恵那'!Q51)</f>
        <v>0</v>
      </c>
      <c r="R51" s="18">
        <f>SUM('中津:恵那'!R51)</f>
        <v>0</v>
      </c>
      <c r="S51" s="18">
        <f>SUM('中津:恵那'!S51)</f>
        <v>0</v>
      </c>
      <c r="T51" s="18">
        <f>SUM('中津:恵那'!T51)</f>
        <v>0</v>
      </c>
      <c r="U51" s="18">
        <f>SUM('中津:恵那'!U51)</f>
        <v>2</v>
      </c>
      <c r="V51" s="57">
        <f>SUM('中津:恵那'!V51)</f>
        <v>6</v>
      </c>
      <c r="W51" s="10"/>
    </row>
    <row r="52" spans="1:23" ht="15" customHeight="1">
      <c r="A52" s="36" t="s">
        <v>56</v>
      </c>
      <c r="B52" s="37"/>
      <c r="C52" s="17" t="s">
        <v>38</v>
      </c>
      <c r="D52" s="18">
        <f>SUM('中津:恵那'!D52)</f>
        <v>16</v>
      </c>
      <c r="E52" s="18">
        <f>SUM('中津:恵那'!E49)</f>
        <v>0</v>
      </c>
      <c r="F52" s="18">
        <f>SUM('中津:恵那'!F52)</f>
        <v>0</v>
      </c>
      <c r="G52" s="18">
        <f>SUM('中津:恵那'!G52)</f>
        <v>0</v>
      </c>
      <c r="H52" s="18">
        <f>SUM('中津:恵那'!H52)</f>
        <v>0</v>
      </c>
      <c r="I52" s="18">
        <f>SUM('中津:恵那'!I52)</f>
        <v>0</v>
      </c>
      <c r="J52" s="18">
        <f>SUM('中津:恵那'!J52)</f>
        <v>0</v>
      </c>
      <c r="K52" s="18">
        <f>SUM('中津:恵那'!K52)</f>
        <v>0</v>
      </c>
      <c r="L52" s="18">
        <f>SUM('中津:恵那'!L52)</f>
        <v>0</v>
      </c>
      <c r="M52" s="18">
        <f>SUM('中津:恵那'!M52)</f>
        <v>0</v>
      </c>
      <c r="N52" s="18">
        <f>SUM('中津:恵那'!N52)</f>
        <v>0</v>
      </c>
      <c r="O52" s="18">
        <f>SUM('中津:恵那'!O52)</f>
        <v>0</v>
      </c>
      <c r="P52" s="18">
        <f>SUM('中津:恵那'!P52)</f>
        <v>0</v>
      </c>
      <c r="Q52" s="18">
        <f>SUM('中津:恵那'!Q52)</f>
        <v>0</v>
      </c>
      <c r="R52" s="18">
        <f>SUM('中津:恵那'!R52)</f>
        <v>0</v>
      </c>
      <c r="S52" s="18">
        <f>SUM('中津:恵那'!S52)</f>
        <v>3</v>
      </c>
      <c r="T52" s="18">
        <f>SUM('中津:恵那'!T52)</f>
        <v>1</v>
      </c>
      <c r="U52" s="18">
        <f>SUM('中津:恵那'!U52)</f>
        <v>6</v>
      </c>
      <c r="V52" s="57">
        <f>SUM('中津:恵那'!V52)</f>
        <v>6</v>
      </c>
      <c r="W52" s="10"/>
    </row>
    <row r="53" spans="1:23" ht="15" customHeight="1">
      <c r="A53" s="38"/>
      <c r="B53" s="39"/>
      <c r="C53" s="17" t="s">
        <v>39</v>
      </c>
      <c r="D53" s="18">
        <f>SUM('中津:恵那'!D53)</f>
        <v>8</v>
      </c>
      <c r="E53" s="18">
        <f>SUM('中津:恵那'!E50)</f>
        <v>0</v>
      </c>
      <c r="F53" s="18">
        <f>SUM('中津:恵那'!F53)</f>
        <v>0</v>
      </c>
      <c r="G53" s="18">
        <f>SUM('中津:恵那'!G53)</f>
        <v>0</v>
      </c>
      <c r="H53" s="18">
        <f>SUM('中津:恵那'!H53)</f>
        <v>0</v>
      </c>
      <c r="I53" s="18">
        <f>SUM('中津:恵那'!I53)</f>
        <v>0</v>
      </c>
      <c r="J53" s="18">
        <f>SUM('中津:恵那'!J53)</f>
        <v>0</v>
      </c>
      <c r="K53" s="18">
        <f>SUM('中津:恵那'!K53)</f>
        <v>0</v>
      </c>
      <c r="L53" s="18">
        <f>SUM('中津:恵那'!L53)</f>
        <v>0</v>
      </c>
      <c r="M53" s="18">
        <f>SUM('中津:恵那'!M53)</f>
        <v>0</v>
      </c>
      <c r="N53" s="18">
        <f>SUM('中津:恵那'!N53)</f>
        <v>0</v>
      </c>
      <c r="O53" s="18">
        <f>SUM('中津:恵那'!O53)</f>
        <v>0</v>
      </c>
      <c r="P53" s="18">
        <f>SUM('中津:恵那'!P53)</f>
        <v>0</v>
      </c>
      <c r="Q53" s="18">
        <f>SUM('中津:恵那'!Q53)</f>
        <v>0</v>
      </c>
      <c r="R53" s="18">
        <f>SUM('中津:恵那'!R53)</f>
        <v>0</v>
      </c>
      <c r="S53" s="18">
        <f>SUM('中津:恵那'!S53)</f>
        <v>3</v>
      </c>
      <c r="T53" s="18">
        <f>SUM('中津:恵那'!T53)</f>
        <v>0</v>
      </c>
      <c r="U53" s="18">
        <f>SUM('中津:恵那'!U53)</f>
        <v>3</v>
      </c>
      <c r="V53" s="57">
        <f>SUM('中津:恵那'!V53)</f>
        <v>2</v>
      </c>
      <c r="W53" s="10"/>
    </row>
    <row r="54" spans="1:23" ht="15" customHeight="1">
      <c r="A54" s="40"/>
      <c r="B54" s="41"/>
      <c r="C54" s="17" t="s">
        <v>40</v>
      </c>
      <c r="D54" s="18">
        <f>SUM('中津:恵那'!D54)</f>
        <v>8</v>
      </c>
      <c r="E54" s="18">
        <f>SUM('中津:恵那'!E51)</f>
        <v>0</v>
      </c>
      <c r="F54" s="18">
        <f>SUM('中津:恵那'!F54)</f>
        <v>0</v>
      </c>
      <c r="G54" s="18">
        <f>SUM('中津:恵那'!G54)</f>
        <v>0</v>
      </c>
      <c r="H54" s="18">
        <f>SUM('中津:恵那'!H54)</f>
        <v>0</v>
      </c>
      <c r="I54" s="18">
        <f>SUM('中津:恵那'!I54)</f>
        <v>0</v>
      </c>
      <c r="J54" s="18">
        <f>SUM('中津:恵那'!J54)</f>
        <v>0</v>
      </c>
      <c r="K54" s="18">
        <f>SUM('中津:恵那'!K54)</f>
        <v>0</v>
      </c>
      <c r="L54" s="18">
        <f>SUM('中津:恵那'!L54)</f>
        <v>0</v>
      </c>
      <c r="M54" s="18">
        <f>SUM('中津:恵那'!M54)</f>
        <v>0</v>
      </c>
      <c r="N54" s="18">
        <f>SUM('中津:恵那'!N54)</f>
        <v>0</v>
      </c>
      <c r="O54" s="18">
        <f>SUM('中津:恵那'!O54)</f>
        <v>0</v>
      </c>
      <c r="P54" s="18">
        <f>SUM('中津:恵那'!P54)</f>
        <v>0</v>
      </c>
      <c r="Q54" s="18">
        <f>SUM('中津:恵那'!Q54)</f>
        <v>0</v>
      </c>
      <c r="R54" s="18">
        <f>SUM('中津:恵那'!R54)</f>
        <v>0</v>
      </c>
      <c r="S54" s="18">
        <f>SUM('中津:恵那'!S54)</f>
        <v>0</v>
      </c>
      <c r="T54" s="18">
        <f>SUM('中津:恵那'!T54)</f>
        <v>1</v>
      </c>
      <c r="U54" s="18">
        <f>SUM('中津:恵那'!U54)</f>
        <v>3</v>
      </c>
      <c r="V54" s="57">
        <f>SUM('中津:恵那'!V54)</f>
        <v>4</v>
      </c>
      <c r="W54" s="10"/>
    </row>
    <row r="55" spans="1:23" ht="15" customHeight="1">
      <c r="A55" s="36" t="s">
        <v>73</v>
      </c>
      <c r="B55" s="37"/>
      <c r="C55" s="17" t="s">
        <v>38</v>
      </c>
      <c r="D55" s="18">
        <f>SUM('中津:恵那'!D55)</f>
        <v>2</v>
      </c>
      <c r="E55" s="18">
        <f>SUM('中津:恵那'!E55)</f>
        <v>0</v>
      </c>
      <c r="F55" s="18">
        <f>SUM('中津:恵那'!F55)</f>
        <v>0</v>
      </c>
      <c r="G55" s="18">
        <f>SUM('中津:恵那'!G55)</f>
        <v>0</v>
      </c>
      <c r="H55" s="18">
        <f>SUM('中津:恵那'!H55)</f>
        <v>0</v>
      </c>
      <c r="I55" s="18">
        <f>SUM('中津:恵那'!I55)</f>
        <v>0</v>
      </c>
      <c r="J55" s="18">
        <f>SUM('中津:恵那'!J55)</f>
        <v>0</v>
      </c>
      <c r="K55" s="18">
        <f>SUM('中津:恵那'!K55)</f>
        <v>0</v>
      </c>
      <c r="L55" s="18">
        <f>SUM('中津:恵那'!L55)</f>
        <v>0</v>
      </c>
      <c r="M55" s="18">
        <f>SUM('中津:恵那'!M55)</f>
        <v>0</v>
      </c>
      <c r="N55" s="18">
        <f>SUM('中津:恵那'!N55)</f>
        <v>0</v>
      </c>
      <c r="O55" s="18">
        <f>SUM('中津:恵那'!O55)</f>
        <v>0</v>
      </c>
      <c r="P55" s="18">
        <f>SUM('中津:恵那'!P55)</f>
        <v>0</v>
      </c>
      <c r="Q55" s="18">
        <f>SUM('中津:恵那'!Q55)</f>
        <v>1</v>
      </c>
      <c r="R55" s="18">
        <f>SUM('中津:恵那'!R55)</f>
        <v>0</v>
      </c>
      <c r="S55" s="18">
        <f>SUM('中津:恵那'!S55)</f>
        <v>0</v>
      </c>
      <c r="T55" s="18">
        <f>SUM('中津:恵那'!T55)</f>
        <v>0</v>
      </c>
      <c r="U55" s="18">
        <f>SUM('中津:恵那'!U55)</f>
        <v>0</v>
      </c>
      <c r="V55" s="57">
        <f>SUM('中津:恵那'!V55)</f>
        <v>1</v>
      </c>
      <c r="W55" s="10"/>
    </row>
    <row r="56" spans="1:23" ht="15" customHeight="1">
      <c r="A56" s="38"/>
      <c r="B56" s="39"/>
      <c r="C56" s="17" t="s">
        <v>39</v>
      </c>
      <c r="D56" s="18">
        <f>SUM('中津:恵那'!D56)</f>
        <v>1</v>
      </c>
      <c r="E56" s="18">
        <f>SUM('中津:恵那'!E56)</f>
        <v>0</v>
      </c>
      <c r="F56" s="18">
        <f>SUM('中津:恵那'!F56)</f>
        <v>0</v>
      </c>
      <c r="G56" s="18">
        <f>SUM('中津:恵那'!G56)</f>
        <v>0</v>
      </c>
      <c r="H56" s="18">
        <f>SUM('中津:恵那'!H56)</f>
        <v>0</v>
      </c>
      <c r="I56" s="18">
        <f>SUM('中津:恵那'!I56)</f>
        <v>0</v>
      </c>
      <c r="J56" s="18">
        <f>SUM('中津:恵那'!J56)</f>
        <v>0</v>
      </c>
      <c r="K56" s="18">
        <f>SUM('中津:恵那'!K56)</f>
        <v>0</v>
      </c>
      <c r="L56" s="18">
        <f>SUM('中津:恵那'!L56)</f>
        <v>0</v>
      </c>
      <c r="M56" s="18">
        <f>SUM('中津:恵那'!M56)</f>
        <v>0</v>
      </c>
      <c r="N56" s="18">
        <f>SUM('中津:恵那'!N56)</f>
        <v>0</v>
      </c>
      <c r="O56" s="18">
        <f>SUM('中津:恵那'!O56)</f>
        <v>0</v>
      </c>
      <c r="P56" s="18">
        <f>SUM('中津:恵那'!P56)</f>
        <v>0</v>
      </c>
      <c r="Q56" s="18">
        <f>SUM('中津:恵那'!Q56)</f>
        <v>1</v>
      </c>
      <c r="R56" s="18">
        <f>SUM('中津:恵那'!R56)</f>
        <v>0</v>
      </c>
      <c r="S56" s="18">
        <f>SUM('中津:恵那'!S56)</f>
        <v>0</v>
      </c>
      <c r="T56" s="18">
        <f>SUM('中津:恵那'!T56)</f>
        <v>0</v>
      </c>
      <c r="U56" s="18">
        <f>SUM('中津:恵那'!U56)</f>
        <v>0</v>
      </c>
      <c r="V56" s="57">
        <f>SUM('中津:恵那'!V56)</f>
        <v>0</v>
      </c>
      <c r="W56" s="10"/>
    </row>
    <row r="57" spans="1:23" ht="15" customHeight="1">
      <c r="A57" s="42"/>
      <c r="B57" s="43"/>
      <c r="C57" s="24" t="s">
        <v>40</v>
      </c>
      <c r="D57" s="58">
        <f>SUM('中津:恵那'!D57)</f>
        <v>1</v>
      </c>
      <c r="E57" s="58">
        <f>SUM('中津:恵那'!E57)</f>
        <v>0</v>
      </c>
      <c r="F57" s="58">
        <f>SUM('中津:恵那'!F57)</f>
        <v>0</v>
      </c>
      <c r="G57" s="58">
        <f>SUM('中津:恵那'!G57)</f>
        <v>0</v>
      </c>
      <c r="H57" s="58">
        <f>SUM('中津:恵那'!H57)</f>
        <v>0</v>
      </c>
      <c r="I57" s="58">
        <f>SUM('中津:恵那'!I57)</f>
        <v>0</v>
      </c>
      <c r="J57" s="58">
        <f>SUM('中津:恵那'!J57)</f>
        <v>0</v>
      </c>
      <c r="K57" s="58">
        <f>SUM('中津:恵那'!K57)</f>
        <v>0</v>
      </c>
      <c r="L57" s="58">
        <f>SUM('中津:恵那'!L57)</f>
        <v>0</v>
      </c>
      <c r="M57" s="58">
        <f>SUM('中津:恵那'!M57)</f>
        <v>0</v>
      </c>
      <c r="N57" s="58">
        <f>SUM('中津:恵那'!N57)</f>
        <v>0</v>
      </c>
      <c r="O57" s="58">
        <f>SUM('中津:恵那'!O57)</f>
        <v>0</v>
      </c>
      <c r="P57" s="58">
        <f>SUM('中津:恵那'!P57)</f>
        <v>0</v>
      </c>
      <c r="Q57" s="58">
        <f>SUM('中津:恵那'!Q57)</f>
        <v>0</v>
      </c>
      <c r="R57" s="58">
        <f>SUM('中津:恵那'!R57)</f>
        <v>0</v>
      </c>
      <c r="S57" s="58">
        <f>SUM('中津:恵那'!S57)</f>
        <v>0</v>
      </c>
      <c r="T57" s="58">
        <f>SUM('中津:恵那'!T57)</f>
        <v>0</v>
      </c>
      <c r="U57" s="58">
        <f>SUM('中津:恵那'!U57)</f>
        <v>0</v>
      </c>
      <c r="V57" s="59">
        <f>SUM('中津:恵那'!V57)</f>
        <v>1</v>
      </c>
      <c r="W57" s="10"/>
    </row>
    <row r="58" spans="1:23" ht="13.5" customHeight="1">
      <c r="A58" s="38" t="s">
        <v>67</v>
      </c>
      <c r="B58" s="39"/>
      <c r="C58" s="14" t="s">
        <v>38</v>
      </c>
      <c r="D58" s="55">
        <f>SUM('中津:恵那'!D58)</f>
        <v>327</v>
      </c>
      <c r="E58" s="55">
        <f>SUM('中津:恵那'!E58)</f>
        <v>7</v>
      </c>
      <c r="F58" s="55">
        <f>SUM('中津:恵那'!F58)</f>
        <v>0</v>
      </c>
      <c r="G58" s="55">
        <f>SUM('中津:恵那'!G58)</f>
        <v>0</v>
      </c>
      <c r="H58" s="55">
        <f>SUM('中津:恵那'!H58)</f>
        <v>0</v>
      </c>
      <c r="I58" s="55">
        <f>SUM('中津:恵那'!I58)</f>
        <v>1</v>
      </c>
      <c r="J58" s="55">
        <f>SUM('中津:恵那'!J58)</f>
        <v>0</v>
      </c>
      <c r="K58" s="55">
        <f>SUM('中津:恵那'!K58)</f>
        <v>0</v>
      </c>
      <c r="L58" s="55">
        <f>SUM('中津:恵那'!L58)</f>
        <v>2</v>
      </c>
      <c r="M58" s="55">
        <f>SUM('中津:恵那'!M58)</f>
        <v>1</v>
      </c>
      <c r="N58" s="55">
        <f>SUM('中津:恵那'!N58)</f>
        <v>0</v>
      </c>
      <c r="O58" s="55">
        <f>SUM('中津:恵那'!O58)</f>
        <v>3</v>
      </c>
      <c r="P58" s="55">
        <f>SUM('中津:恵那'!P58)</f>
        <v>1</v>
      </c>
      <c r="Q58" s="55">
        <f>SUM('中津:恵那'!Q58)</f>
        <v>7</v>
      </c>
      <c r="R58" s="55">
        <f>SUM('中津:恵那'!R58)</f>
        <v>10</v>
      </c>
      <c r="S58" s="55">
        <f>SUM('中津:恵那'!S58)</f>
        <v>21</v>
      </c>
      <c r="T58" s="55">
        <f>SUM('中津:恵那'!T58)</f>
        <v>36</v>
      </c>
      <c r="U58" s="55">
        <f>SUM('中津:恵那'!U58)</f>
        <v>78</v>
      </c>
      <c r="V58" s="60">
        <f>SUM('中津:恵那'!V58)</f>
        <v>160</v>
      </c>
      <c r="W58" s="10"/>
    </row>
    <row r="59" spans="1:23" ht="13.5" customHeight="1">
      <c r="A59" s="38"/>
      <c r="B59" s="39"/>
      <c r="C59" s="17" t="s">
        <v>39</v>
      </c>
      <c r="D59" s="18">
        <f>SUM('中津:恵那'!D59)</f>
        <v>164</v>
      </c>
      <c r="E59" s="18">
        <f>SUM('中津:恵那'!E59)</f>
        <v>3</v>
      </c>
      <c r="F59" s="18">
        <f>SUM('中津:恵那'!F59)</f>
        <v>0</v>
      </c>
      <c r="G59" s="18">
        <f>SUM('中津:恵那'!G59)</f>
        <v>0</v>
      </c>
      <c r="H59" s="18">
        <f>SUM('中津:恵那'!H59)</f>
        <v>0</v>
      </c>
      <c r="I59" s="18">
        <f>SUM('中津:恵那'!I59)</f>
        <v>0</v>
      </c>
      <c r="J59" s="18">
        <f>SUM('中津:恵那'!J59)</f>
        <v>0</v>
      </c>
      <c r="K59" s="18">
        <f>SUM('中津:恵那'!K59)</f>
        <v>0</v>
      </c>
      <c r="L59" s="18">
        <f>SUM('中津:恵那'!L59)</f>
        <v>2</v>
      </c>
      <c r="M59" s="18">
        <f>SUM('中津:恵那'!M59)</f>
        <v>1</v>
      </c>
      <c r="N59" s="18">
        <f>SUM('中津:恵那'!N59)</f>
        <v>0</v>
      </c>
      <c r="O59" s="18">
        <f>SUM('中津:恵那'!O59)</f>
        <v>1</v>
      </c>
      <c r="P59" s="18">
        <f>SUM('中津:恵那'!P59)</f>
        <v>1</v>
      </c>
      <c r="Q59" s="18">
        <f>SUM('中津:恵那'!Q59)</f>
        <v>4</v>
      </c>
      <c r="R59" s="18">
        <f>SUM('中津:恵那'!R59)</f>
        <v>5</v>
      </c>
      <c r="S59" s="18">
        <f>SUM('中津:恵那'!S59)</f>
        <v>16</v>
      </c>
      <c r="T59" s="18">
        <f>SUM('中津:恵那'!T59)</f>
        <v>22</v>
      </c>
      <c r="U59" s="18">
        <f>SUM('中津:恵那'!U59)</f>
        <v>46</v>
      </c>
      <c r="V59" s="57">
        <f>SUM('中津:恵那'!V59)</f>
        <v>63</v>
      </c>
      <c r="W59" s="10"/>
    </row>
    <row r="60" spans="1:23" ht="13.5" customHeight="1" thickBot="1">
      <c r="A60" s="44"/>
      <c r="B60" s="45"/>
      <c r="C60" s="20" t="s">
        <v>40</v>
      </c>
      <c r="D60" s="21">
        <f>SUM('中津:恵那'!D60)</f>
        <v>163</v>
      </c>
      <c r="E60" s="21">
        <f>SUM('中津:恵那'!E60)</f>
        <v>4</v>
      </c>
      <c r="F60" s="21">
        <f>SUM('中津:恵那'!F60)</f>
        <v>0</v>
      </c>
      <c r="G60" s="21">
        <f>SUM('中津:恵那'!G60)</f>
        <v>0</v>
      </c>
      <c r="H60" s="21">
        <f>SUM('中津:恵那'!H60)</f>
        <v>0</v>
      </c>
      <c r="I60" s="21">
        <f>SUM('中津:恵那'!I60)</f>
        <v>1</v>
      </c>
      <c r="J60" s="21">
        <f>SUM('中津:恵那'!J60)</f>
        <v>0</v>
      </c>
      <c r="K60" s="21">
        <f>SUM('中津:恵那'!K60)</f>
        <v>0</v>
      </c>
      <c r="L60" s="21">
        <f>SUM('中津:恵那'!L60)</f>
        <v>0</v>
      </c>
      <c r="M60" s="21">
        <f>SUM('中津:恵那'!M60)</f>
        <v>0</v>
      </c>
      <c r="N60" s="21">
        <f>SUM('中津:恵那'!N60)</f>
        <v>0</v>
      </c>
      <c r="O60" s="21">
        <f>SUM('中津:恵那'!O60)</f>
        <v>2</v>
      </c>
      <c r="P60" s="21">
        <f>SUM('中津:恵那'!P60)</f>
        <v>0</v>
      </c>
      <c r="Q60" s="21">
        <f>SUM('中津:恵那'!Q60)</f>
        <v>3</v>
      </c>
      <c r="R60" s="21">
        <f>SUM('中津:恵那'!R60)</f>
        <v>5</v>
      </c>
      <c r="S60" s="21">
        <f>SUM('中津:恵那'!S60)</f>
        <v>5</v>
      </c>
      <c r="T60" s="21">
        <f>SUM('中津:恵那'!T60)</f>
        <v>14</v>
      </c>
      <c r="U60" s="21">
        <f>SUM('中津:恵那'!U60)</f>
        <v>32</v>
      </c>
      <c r="V60" s="54">
        <f>SUM('中津:恵那'!V60)</f>
        <v>97</v>
      </c>
      <c r="W60" s="10"/>
    </row>
    <row r="61" spans="1:22" ht="15" customHeight="1">
      <c r="A61" s="1" t="s">
        <v>41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0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</row>
  </sheetData>
  <sheetProtection/>
  <mergeCells count="19">
    <mergeCell ref="A62:V62"/>
    <mergeCell ref="B31:B33"/>
    <mergeCell ref="A7:B9"/>
    <mergeCell ref="A10:B12"/>
    <mergeCell ref="A13:B15"/>
    <mergeCell ref="A25:B27"/>
    <mergeCell ref="B16:B18"/>
    <mergeCell ref="B19:B21"/>
    <mergeCell ref="B22:B24"/>
    <mergeCell ref="A58:B60"/>
    <mergeCell ref="B28:B30"/>
    <mergeCell ref="A46:B48"/>
    <mergeCell ref="A49:B51"/>
    <mergeCell ref="A52:B54"/>
    <mergeCell ref="A55:B57"/>
    <mergeCell ref="A34:B36"/>
    <mergeCell ref="A37:B39"/>
    <mergeCell ref="A40:B42"/>
    <mergeCell ref="A43:B45"/>
  </mergeCells>
  <printOptions/>
  <pageMargins left="0.7" right="0.7" top="0.75" bottom="0.75" header="0.3" footer="0.2"/>
  <pageSetup horizontalDpi="400" verticalDpi="400" orientation="portrait" paperSize="9" scale="86" r:id="rId1"/>
  <headerFooter alignWithMargins="0">
    <oddFooter>&amp;C&amp;12‐17‐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view="pageLayout" zoomScale="110" zoomScaleSheetLayoutView="110" zoomScalePageLayoutView="110" workbookViewId="0" topLeftCell="A4">
      <selection activeCell="A4" sqref="A1:IV16384"/>
    </sheetView>
  </sheetViews>
  <sheetFormatPr defaultColWidth="8.66015625" defaultRowHeight="11.25" customHeight="1"/>
  <cols>
    <col min="1" max="1" width="8.66015625" style="2" customWidth="1"/>
    <col min="2" max="2" width="14" style="2" customWidth="1"/>
    <col min="3" max="3" width="4.66015625" style="2" customWidth="1"/>
    <col min="4" max="4" width="8.33203125" style="2" customWidth="1"/>
    <col min="5" max="12" width="6.66015625" style="2" customWidth="1"/>
    <col min="13" max="13" width="6.83203125" style="2" bestFit="1" customWidth="1"/>
    <col min="14" max="22" width="6.66015625" style="2" customWidth="1"/>
    <col min="23" max="16384" width="8.66015625" style="2" customWidth="1"/>
  </cols>
  <sheetData>
    <row r="1" ht="18" customHeight="1">
      <c r="A1" s="1"/>
    </row>
    <row r="2" ht="5.25" customHeight="1">
      <c r="A2" s="1"/>
    </row>
    <row r="3" spans="1:22" ht="15" customHeight="1" thickBot="1">
      <c r="A3" s="26" t="s">
        <v>75</v>
      </c>
      <c r="B3" s="3"/>
      <c r="V3" s="48" t="s">
        <v>80</v>
      </c>
    </row>
    <row r="4" spans="1:23" ht="9.75" customHeight="1">
      <c r="A4" s="5"/>
      <c r="B4" s="6"/>
      <c r="C4" s="7"/>
      <c r="D4" s="7"/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9" t="s">
        <v>17</v>
      </c>
      <c r="W4" s="10"/>
    </row>
    <row r="5" spans="1:23" ht="9.75" customHeight="1">
      <c r="A5" s="11"/>
      <c r="B5" s="12"/>
      <c r="C5" s="13"/>
      <c r="D5" s="14" t="s">
        <v>18</v>
      </c>
      <c r="E5" s="13"/>
      <c r="F5" s="14" t="s">
        <v>19</v>
      </c>
      <c r="G5" s="14" t="s">
        <v>19</v>
      </c>
      <c r="H5" s="14" t="s">
        <v>19</v>
      </c>
      <c r="I5" s="14" t="s">
        <v>19</v>
      </c>
      <c r="J5" s="14" t="s">
        <v>19</v>
      </c>
      <c r="K5" s="14" t="s">
        <v>19</v>
      </c>
      <c r="L5" s="14" t="s">
        <v>19</v>
      </c>
      <c r="M5" s="14" t="s">
        <v>19</v>
      </c>
      <c r="N5" s="14" t="s">
        <v>19</v>
      </c>
      <c r="O5" s="14" t="s">
        <v>19</v>
      </c>
      <c r="P5" s="14" t="s">
        <v>19</v>
      </c>
      <c r="Q5" s="14" t="s">
        <v>19</v>
      </c>
      <c r="R5" s="14" t="s">
        <v>19</v>
      </c>
      <c r="S5" s="14" t="s">
        <v>19</v>
      </c>
      <c r="T5" s="14" t="s">
        <v>19</v>
      </c>
      <c r="U5" s="14" t="s">
        <v>19</v>
      </c>
      <c r="V5" s="15"/>
      <c r="W5" s="10"/>
    </row>
    <row r="6" spans="1:23" ht="9.75" customHeight="1">
      <c r="A6" s="11"/>
      <c r="B6" s="12"/>
      <c r="C6" s="13"/>
      <c r="D6" s="13"/>
      <c r="E6" s="14" t="s">
        <v>20</v>
      </c>
      <c r="F6" s="14" t="s">
        <v>21</v>
      </c>
      <c r="G6" s="14" t="s">
        <v>22</v>
      </c>
      <c r="H6" s="14" t="s">
        <v>23</v>
      </c>
      <c r="I6" s="14" t="s">
        <v>24</v>
      </c>
      <c r="J6" s="14" t="s">
        <v>25</v>
      </c>
      <c r="K6" s="14" t="s">
        <v>26</v>
      </c>
      <c r="L6" s="14" t="s">
        <v>27</v>
      </c>
      <c r="M6" s="14" t="s">
        <v>28</v>
      </c>
      <c r="N6" s="14" t="s">
        <v>29</v>
      </c>
      <c r="O6" s="14" t="s">
        <v>30</v>
      </c>
      <c r="P6" s="14" t="s">
        <v>31</v>
      </c>
      <c r="Q6" s="14" t="s">
        <v>32</v>
      </c>
      <c r="R6" s="14" t="s">
        <v>33</v>
      </c>
      <c r="S6" s="14" t="s">
        <v>34</v>
      </c>
      <c r="T6" s="14" t="s">
        <v>35</v>
      </c>
      <c r="U6" s="14" t="s">
        <v>36</v>
      </c>
      <c r="V6" s="16" t="s">
        <v>37</v>
      </c>
      <c r="W6" s="10"/>
    </row>
    <row r="7" spans="1:23" ht="15" customHeight="1">
      <c r="A7" s="36" t="s">
        <v>46</v>
      </c>
      <c r="B7" s="37"/>
      <c r="C7" s="17" t="s">
        <v>38</v>
      </c>
      <c r="D7" s="18">
        <f>IF(SUM(D8:D9)=0,"",SUM(D8:D9))</f>
        <v>1016</v>
      </c>
      <c r="E7" s="19">
        <f>E8+E9</f>
        <v>7</v>
      </c>
      <c r="F7" s="19">
        <f aca="true" t="shared" si="0" ref="F7:V7">F8+F9</f>
        <v>0</v>
      </c>
      <c r="G7" s="19">
        <f t="shared" si="0"/>
        <v>0</v>
      </c>
      <c r="H7" s="19">
        <f t="shared" si="0"/>
        <v>0</v>
      </c>
      <c r="I7" s="19">
        <f t="shared" si="0"/>
        <v>3</v>
      </c>
      <c r="J7" s="19">
        <f t="shared" si="0"/>
        <v>0</v>
      </c>
      <c r="K7" s="19">
        <f t="shared" si="0"/>
        <v>1</v>
      </c>
      <c r="L7" s="19">
        <f t="shared" si="0"/>
        <v>2</v>
      </c>
      <c r="M7" s="19">
        <f t="shared" si="0"/>
        <v>4</v>
      </c>
      <c r="N7" s="19">
        <f t="shared" si="0"/>
        <v>7</v>
      </c>
      <c r="O7" s="19">
        <f t="shared" si="0"/>
        <v>10</v>
      </c>
      <c r="P7" s="19">
        <f t="shared" si="0"/>
        <v>19</v>
      </c>
      <c r="Q7" s="19">
        <f t="shared" si="0"/>
        <v>41</v>
      </c>
      <c r="R7" s="19">
        <f t="shared" si="0"/>
        <v>43</v>
      </c>
      <c r="S7" s="19">
        <f t="shared" si="0"/>
        <v>83</v>
      </c>
      <c r="T7" s="19">
        <f t="shared" si="0"/>
        <v>115</v>
      </c>
      <c r="U7" s="19">
        <f t="shared" si="0"/>
        <v>175</v>
      </c>
      <c r="V7" s="62">
        <f t="shared" si="0"/>
        <v>506</v>
      </c>
      <c r="W7" s="10"/>
    </row>
    <row r="8" spans="1:23" ht="15" customHeight="1">
      <c r="A8" s="38"/>
      <c r="B8" s="39"/>
      <c r="C8" s="17" t="s">
        <v>39</v>
      </c>
      <c r="D8" s="18">
        <f>IF(SUM(E8:V8)=0,"",SUM(E8:V8))</f>
        <v>547</v>
      </c>
      <c r="E8" s="63">
        <v>3</v>
      </c>
      <c r="F8" s="63"/>
      <c r="G8" s="63">
        <v>0</v>
      </c>
      <c r="H8" s="63">
        <v>0</v>
      </c>
      <c r="I8" s="63">
        <v>2</v>
      </c>
      <c r="J8" s="63">
        <v>0</v>
      </c>
      <c r="K8" s="63">
        <v>1</v>
      </c>
      <c r="L8" s="63">
        <v>1</v>
      </c>
      <c r="M8" s="63">
        <v>3</v>
      </c>
      <c r="N8" s="63">
        <v>3</v>
      </c>
      <c r="O8" s="63">
        <v>8</v>
      </c>
      <c r="P8" s="63">
        <v>11</v>
      </c>
      <c r="Q8" s="63">
        <v>33</v>
      </c>
      <c r="R8" s="63">
        <v>28</v>
      </c>
      <c r="S8" s="63">
        <v>64</v>
      </c>
      <c r="T8" s="63">
        <v>75</v>
      </c>
      <c r="U8" s="63">
        <v>108</v>
      </c>
      <c r="V8" s="64">
        <v>207</v>
      </c>
      <c r="W8" s="10"/>
    </row>
    <row r="9" spans="1:23" ht="15" customHeight="1" thickBot="1">
      <c r="A9" s="44"/>
      <c r="B9" s="45"/>
      <c r="C9" s="20" t="s">
        <v>40</v>
      </c>
      <c r="D9" s="21">
        <f>IF(SUM(E9:V9)=0,"",SUM(E9:V9))</f>
        <v>469</v>
      </c>
      <c r="E9" s="65">
        <v>4</v>
      </c>
      <c r="F9" s="65">
        <v>0</v>
      </c>
      <c r="G9" s="65">
        <v>0</v>
      </c>
      <c r="H9" s="66">
        <v>0</v>
      </c>
      <c r="I9" s="65">
        <v>1</v>
      </c>
      <c r="J9" s="65">
        <v>0</v>
      </c>
      <c r="K9" s="65">
        <v>0</v>
      </c>
      <c r="L9" s="65">
        <v>1</v>
      </c>
      <c r="M9" s="65">
        <v>1</v>
      </c>
      <c r="N9" s="65">
        <v>4</v>
      </c>
      <c r="O9" s="65">
        <v>2</v>
      </c>
      <c r="P9" s="65">
        <v>8</v>
      </c>
      <c r="Q9" s="65">
        <v>8</v>
      </c>
      <c r="R9" s="65">
        <v>15</v>
      </c>
      <c r="S9" s="65">
        <v>19</v>
      </c>
      <c r="T9" s="65">
        <v>40</v>
      </c>
      <c r="U9" s="65">
        <v>67</v>
      </c>
      <c r="V9" s="67">
        <v>299</v>
      </c>
      <c r="W9" s="10"/>
    </row>
    <row r="10" spans="1:23" ht="15" customHeight="1">
      <c r="A10" s="38" t="s">
        <v>47</v>
      </c>
      <c r="B10" s="39"/>
      <c r="C10" s="14" t="s">
        <v>38</v>
      </c>
      <c r="D10" s="55">
        <f>IF(SUM(D11:D12)=0,"",SUM(D11:D12))</f>
        <v>258</v>
      </c>
      <c r="E10" s="22" t="str">
        <f aca="true" t="shared" si="1" ref="E10:V10">IF(E11+E12=0,"-",E11+E12)</f>
        <v>-</v>
      </c>
      <c r="F10" s="22" t="str">
        <f t="shared" si="1"/>
        <v>-</v>
      </c>
      <c r="G10" s="22" t="str">
        <f t="shared" si="1"/>
        <v>-</v>
      </c>
      <c r="H10" s="22">
        <v>0</v>
      </c>
      <c r="I10" s="22">
        <v>0</v>
      </c>
      <c r="J10" s="22" t="str">
        <f t="shared" si="1"/>
        <v>-</v>
      </c>
      <c r="K10" s="22" t="str">
        <f t="shared" si="1"/>
        <v>-</v>
      </c>
      <c r="L10" s="22" t="str">
        <f t="shared" si="1"/>
        <v>-</v>
      </c>
      <c r="M10" s="22">
        <f t="shared" si="1"/>
        <v>1</v>
      </c>
      <c r="N10" s="22">
        <f t="shared" si="1"/>
        <v>4</v>
      </c>
      <c r="O10" s="22">
        <f t="shared" si="1"/>
        <v>2</v>
      </c>
      <c r="P10" s="22">
        <f t="shared" si="1"/>
        <v>9</v>
      </c>
      <c r="Q10" s="22">
        <f t="shared" si="1"/>
        <v>12</v>
      </c>
      <c r="R10" s="22">
        <f t="shared" si="1"/>
        <v>24</v>
      </c>
      <c r="S10" s="22">
        <f t="shared" si="1"/>
        <v>34</v>
      </c>
      <c r="T10" s="22">
        <f t="shared" si="1"/>
        <v>52</v>
      </c>
      <c r="U10" s="22">
        <f t="shared" si="1"/>
        <v>46</v>
      </c>
      <c r="V10" s="68">
        <f t="shared" si="1"/>
        <v>74</v>
      </c>
      <c r="W10" s="10"/>
    </row>
    <row r="11" spans="1:23" ht="15" customHeight="1">
      <c r="A11" s="38"/>
      <c r="B11" s="39"/>
      <c r="C11" s="17" t="s">
        <v>39</v>
      </c>
      <c r="D11" s="18">
        <f>IF(SUM(E11:V11)=0,"",SUM(E11:V11))</f>
        <v>166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1</v>
      </c>
      <c r="O11" s="63">
        <v>1</v>
      </c>
      <c r="P11" s="63">
        <v>4</v>
      </c>
      <c r="Q11" s="63">
        <v>6</v>
      </c>
      <c r="R11" s="63">
        <v>15</v>
      </c>
      <c r="S11" s="63">
        <v>25</v>
      </c>
      <c r="T11" s="63">
        <v>33</v>
      </c>
      <c r="U11" s="63">
        <v>33</v>
      </c>
      <c r="V11" s="64">
        <v>48</v>
      </c>
      <c r="W11" s="10"/>
    </row>
    <row r="12" spans="1:23" ht="15" customHeight="1">
      <c r="A12" s="40"/>
      <c r="B12" s="41"/>
      <c r="C12" s="17" t="s">
        <v>40</v>
      </c>
      <c r="D12" s="18">
        <f>IF(SUM(E12:V12)=0,"",SUM(E12:V12))</f>
        <v>92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1</v>
      </c>
      <c r="N12" s="63">
        <v>3</v>
      </c>
      <c r="O12" s="63">
        <v>1</v>
      </c>
      <c r="P12" s="63">
        <v>5</v>
      </c>
      <c r="Q12" s="63">
        <v>6</v>
      </c>
      <c r="R12" s="63">
        <v>9</v>
      </c>
      <c r="S12" s="63">
        <v>9</v>
      </c>
      <c r="T12" s="63">
        <v>19</v>
      </c>
      <c r="U12" s="63">
        <v>13</v>
      </c>
      <c r="V12" s="64">
        <v>26</v>
      </c>
      <c r="W12" s="10"/>
    </row>
    <row r="13" spans="1:23" ht="15" customHeight="1">
      <c r="A13" s="36" t="s">
        <v>48</v>
      </c>
      <c r="B13" s="37"/>
      <c r="C13" s="17" t="s">
        <v>38</v>
      </c>
      <c r="D13" s="18">
        <f>IF(SUM(D14:D15)=0,"",SUM(D14:D15))</f>
        <v>87</v>
      </c>
      <c r="E13" s="19" t="str">
        <f aca="true" t="shared" si="2" ref="E13:V13">IF(E14+E15=0,"-",E14+E15)</f>
        <v>-</v>
      </c>
      <c r="F13" s="19" t="str">
        <f t="shared" si="2"/>
        <v>-</v>
      </c>
      <c r="G13" s="19" t="str">
        <f t="shared" si="2"/>
        <v>-</v>
      </c>
      <c r="H13" s="19" t="str">
        <f t="shared" si="2"/>
        <v>-</v>
      </c>
      <c r="I13" s="19" t="str">
        <f t="shared" si="2"/>
        <v>-</v>
      </c>
      <c r="J13" s="19" t="str">
        <f t="shared" si="2"/>
        <v>-</v>
      </c>
      <c r="K13" s="19" t="str">
        <f t="shared" si="2"/>
        <v>-</v>
      </c>
      <c r="L13" s="19">
        <f t="shared" si="2"/>
        <v>1</v>
      </c>
      <c r="M13" s="19" t="str">
        <f t="shared" si="2"/>
        <v>-</v>
      </c>
      <c r="N13" s="19">
        <f t="shared" si="2"/>
        <v>1</v>
      </c>
      <c r="O13" s="19">
        <f t="shared" si="2"/>
        <v>2</v>
      </c>
      <c r="P13" s="19">
        <f t="shared" si="2"/>
        <v>3</v>
      </c>
      <c r="Q13" s="19">
        <f t="shared" si="2"/>
        <v>4</v>
      </c>
      <c r="R13" s="19" t="str">
        <f>IF(R14+R15=0,"-",R14+R15)</f>
        <v>-</v>
      </c>
      <c r="S13" s="19">
        <f t="shared" si="2"/>
        <v>10</v>
      </c>
      <c r="T13" s="19">
        <f t="shared" si="2"/>
        <v>4</v>
      </c>
      <c r="U13" s="19">
        <f t="shared" si="2"/>
        <v>12</v>
      </c>
      <c r="V13" s="69">
        <f t="shared" si="2"/>
        <v>50</v>
      </c>
      <c r="W13" s="10"/>
    </row>
    <row r="14" spans="1:23" ht="15" customHeight="1">
      <c r="A14" s="38"/>
      <c r="B14" s="39"/>
      <c r="C14" s="17" t="s">
        <v>39</v>
      </c>
      <c r="D14" s="18">
        <f>IF(SUM(E14:V14)=0,"",SUM(E14:V14))</f>
        <v>38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2</v>
      </c>
      <c r="P14" s="63">
        <v>2</v>
      </c>
      <c r="Q14" s="63">
        <v>4</v>
      </c>
      <c r="R14" s="63">
        <v>0</v>
      </c>
      <c r="S14" s="63">
        <v>8</v>
      </c>
      <c r="T14" s="63">
        <v>3</v>
      </c>
      <c r="U14" s="63">
        <v>7</v>
      </c>
      <c r="V14" s="64">
        <v>12</v>
      </c>
      <c r="W14" s="10"/>
    </row>
    <row r="15" spans="1:23" ht="15" customHeight="1">
      <c r="A15" s="38"/>
      <c r="B15" s="39"/>
      <c r="C15" s="17" t="s">
        <v>40</v>
      </c>
      <c r="D15" s="18">
        <f>IF(SUM(E15:V15)=0,"",SUM(E15:V15))</f>
        <v>49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1</v>
      </c>
      <c r="M15" s="63">
        <v>0</v>
      </c>
      <c r="N15" s="63">
        <v>1</v>
      </c>
      <c r="O15" s="63">
        <v>0</v>
      </c>
      <c r="P15" s="63">
        <v>1</v>
      </c>
      <c r="Q15" s="63">
        <v>0</v>
      </c>
      <c r="R15" s="63">
        <v>0</v>
      </c>
      <c r="S15" s="63">
        <v>2</v>
      </c>
      <c r="T15" s="63">
        <v>1</v>
      </c>
      <c r="U15" s="63">
        <v>5</v>
      </c>
      <c r="V15" s="64">
        <v>38</v>
      </c>
      <c r="W15" s="10"/>
    </row>
    <row r="16" spans="1:23" ht="14.25" customHeight="1">
      <c r="A16" s="23"/>
      <c r="B16" s="32" t="s">
        <v>42</v>
      </c>
      <c r="C16" s="17" t="s">
        <v>38</v>
      </c>
      <c r="D16" s="18">
        <f>IF(SUM(D17:D18)=0,"",SUM(D17:D18))</f>
        <v>12</v>
      </c>
      <c r="E16" s="19" t="str">
        <f aca="true" t="shared" si="3" ref="E16:T16">IF(E17+E18=0,"-",E17+E18)</f>
        <v>-</v>
      </c>
      <c r="F16" s="19" t="str">
        <f t="shared" si="3"/>
        <v>-</v>
      </c>
      <c r="G16" s="19" t="str">
        <f t="shared" si="3"/>
        <v>-</v>
      </c>
      <c r="H16" s="19" t="str">
        <f t="shared" si="3"/>
        <v>-</v>
      </c>
      <c r="I16" s="19" t="str">
        <f t="shared" si="3"/>
        <v>-</v>
      </c>
      <c r="J16" s="19" t="str">
        <f t="shared" si="3"/>
        <v>-</v>
      </c>
      <c r="K16" s="19" t="str">
        <f t="shared" si="3"/>
        <v>-</v>
      </c>
      <c r="L16" s="19">
        <f t="shared" si="3"/>
        <v>1</v>
      </c>
      <c r="M16" s="19" t="str">
        <f t="shared" si="3"/>
        <v>-</v>
      </c>
      <c r="N16" s="19">
        <f t="shared" si="3"/>
        <v>1</v>
      </c>
      <c r="O16" s="19">
        <f t="shared" si="3"/>
        <v>1</v>
      </c>
      <c r="P16" s="19">
        <f t="shared" si="3"/>
        <v>2</v>
      </c>
      <c r="Q16" s="19" t="str">
        <f t="shared" si="3"/>
        <v>-</v>
      </c>
      <c r="R16" s="19" t="str">
        <f t="shared" si="3"/>
        <v>-</v>
      </c>
      <c r="S16" s="19">
        <f t="shared" si="3"/>
        <v>1</v>
      </c>
      <c r="T16" s="19">
        <f t="shared" si="3"/>
        <v>1</v>
      </c>
      <c r="U16" s="19">
        <f>SUM(U17:U18)</f>
        <v>1</v>
      </c>
      <c r="V16" s="69">
        <f>SUM(V17:V18)</f>
        <v>4</v>
      </c>
      <c r="W16" s="10"/>
    </row>
    <row r="17" spans="1:23" ht="14.25" customHeight="1">
      <c r="A17" s="23"/>
      <c r="B17" s="33"/>
      <c r="C17" s="17" t="s">
        <v>39</v>
      </c>
      <c r="D17" s="18">
        <f>IF(SUM(E17:V17)=0,"",SUM(E17:V17))</f>
        <v>5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1</v>
      </c>
      <c r="P17" s="63">
        <v>2</v>
      </c>
      <c r="Q17" s="63">
        <v>0</v>
      </c>
      <c r="R17" s="63">
        <v>0</v>
      </c>
      <c r="S17" s="63">
        <v>1</v>
      </c>
      <c r="T17" s="63">
        <v>1</v>
      </c>
      <c r="U17" s="63">
        <v>0</v>
      </c>
      <c r="V17" s="64">
        <v>0</v>
      </c>
      <c r="W17" s="10"/>
    </row>
    <row r="18" spans="1:23" ht="14.25" customHeight="1">
      <c r="A18" s="23"/>
      <c r="B18" s="34"/>
      <c r="C18" s="17" t="s">
        <v>40</v>
      </c>
      <c r="D18" s="18">
        <f>IF(SUM(E18:V18)=0,"",SUM(E18:V18))</f>
        <v>7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</v>
      </c>
      <c r="M18" s="63">
        <v>0</v>
      </c>
      <c r="N18" s="63">
        <v>1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1</v>
      </c>
      <c r="V18" s="64">
        <v>4</v>
      </c>
      <c r="W18" s="10"/>
    </row>
    <row r="19" spans="1:23" ht="14.25" customHeight="1">
      <c r="A19" s="23"/>
      <c r="B19" s="32" t="s">
        <v>43</v>
      </c>
      <c r="C19" s="17" t="s">
        <v>38</v>
      </c>
      <c r="D19" s="18">
        <f>IF(SUM(D20:D21)=0,"",SUM(D20:D21))</f>
        <v>23</v>
      </c>
      <c r="E19" s="19" t="str">
        <f aca="true" t="shared" si="4" ref="E19:V19">IF(E20+E21=0,"-",E20+E21)</f>
        <v>-</v>
      </c>
      <c r="F19" s="19" t="str">
        <f t="shared" si="4"/>
        <v>-</v>
      </c>
      <c r="G19" s="19" t="str">
        <f t="shared" si="4"/>
        <v>-</v>
      </c>
      <c r="H19" s="19" t="str">
        <f t="shared" si="4"/>
        <v>-</v>
      </c>
      <c r="I19" s="19" t="str">
        <f t="shared" si="4"/>
        <v>-</v>
      </c>
      <c r="J19" s="19" t="str">
        <f t="shared" si="4"/>
        <v>-</v>
      </c>
      <c r="K19" s="19" t="str">
        <f t="shared" si="4"/>
        <v>-</v>
      </c>
      <c r="L19" s="19" t="str">
        <f t="shared" si="4"/>
        <v>-</v>
      </c>
      <c r="M19" s="19" t="str">
        <f t="shared" si="4"/>
        <v>-</v>
      </c>
      <c r="N19" s="19" t="str">
        <f t="shared" si="4"/>
        <v>-</v>
      </c>
      <c r="O19" s="19">
        <f t="shared" si="4"/>
        <v>1</v>
      </c>
      <c r="P19" s="19">
        <f t="shared" si="4"/>
        <v>1</v>
      </c>
      <c r="Q19" s="19">
        <f t="shared" si="4"/>
        <v>2</v>
      </c>
      <c r="R19" s="19" t="str">
        <f t="shared" si="4"/>
        <v>-</v>
      </c>
      <c r="S19" s="19">
        <f t="shared" si="4"/>
        <v>5</v>
      </c>
      <c r="T19" s="19">
        <f t="shared" si="4"/>
        <v>2</v>
      </c>
      <c r="U19" s="19">
        <f t="shared" si="4"/>
        <v>3</v>
      </c>
      <c r="V19" s="69">
        <f t="shared" si="4"/>
        <v>9</v>
      </c>
      <c r="W19" s="10"/>
    </row>
    <row r="20" spans="1:23" ht="14.25" customHeight="1">
      <c r="A20" s="23"/>
      <c r="B20" s="33"/>
      <c r="C20" s="17" t="s">
        <v>39</v>
      </c>
      <c r="D20" s="18">
        <f>IF(SUM(E20:V20)=0,"",SUM(E20:V20))</f>
        <v>11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1</v>
      </c>
      <c r="P20" s="63">
        <v>0</v>
      </c>
      <c r="Q20" s="63">
        <v>2</v>
      </c>
      <c r="R20" s="63">
        <v>0</v>
      </c>
      <c r="S20" s="63">
        <v>4</v>
      </c>
      <c r="T20" s="63">
        <v>1</v>
      </c>
      <c r="U20" s="63">
        <v>1</v>
      </c>
      <c r="V20" s="64">
        <v>2</v>
      </c>
      <c r="W20" s="10"/>
    </row>
    <row r="21" spans="1:23" ht="14.25" customHeight="1">
      <c r="A21" s="23"/>
      <c r="B21" s="34"/>
      <c r="C21" s="17" t="s">
        <v>40</v>
      </c>
      <c r="D21" s="18">
        <f>IF(SUM(E21:V21)=0,"",SUM(E21:V21))</f>
        <v>12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1</v>
      </c>
      <c r="Q21" s="63">
        <v>0</v>
      </c>
      <c r="R21" s="63">
        <v>0</v>
      </c>
      <c r="S21" s="63">
        <v>1</v>
      </c>
      <c r="T21" s="63">
        <v>1</v>
      </c>
      <c r="U21" s="63">
        <v>2</v>
      </c>
      <c r="V21" s="64">
        <v>7</v>
      </c>
      <c r="W21" s="10"/>
    </row>
    <row r="22" spans="1:23" ht="14.25" customHeight="1">
      <c r="A22" s="23"/>
      <c r="B22" s="32" t="s">
        <v>44</v>
      </c>
      <c r="C22" s="17" t="s">
        <v>38</v>
      </c>
      <c r="D22" s="18">
        <f>IF(SUM(D23:D24)=0,"",SUM(D23:D24))</f>
        <v>50</v>
      </c>
      <c r="E22" s="19" t="str">
        <f aca="true" t="shared" si="5" ref="E22:V22">IF(E23+E24=0,"-",E23+E24)</f>
        <v>-</v>
      </c>
      <c r="F22" s="19" t="str">
        <f t="shared" si="5"/>
        <v>-</v>
      </c>
      <c r="G22" s="19" t="str">
        <f t="shared" si="5"/>
        <v>-</v>
      </c>
      <c r="H22" s="19" t="str">
        <f t="shared" si="5"/>
        <v>-</v>
      </c>
      <c r="I22" s="19" t="str">
        <f t="shared" si="5"/>
        <v>-</v>
      </c>
      <c r="J22" s="19" t="str">
        <f t="shared" si="5"/>
        <v>-</v>
      </c>
      <c r="K22" s="19" t="str">
        <f t="shared" si="5"/>
        <v>-</v>
      </c>
      <c r="L22" s="19" t="str">
        <f t="shared" si="5"/>
        <v>-</v>
      </c>
      <c r="M22" s="19" t="str">
        <f t="shared" si="5"/>
        <v>-</v>
      </c>
      <c r="N22" s="19" t="str">
        <f t="shared" si="5"/>
        <v>-</v>
      </c>
      <c r="O22" s="19" t="str">
        <f t="shared" si="5"/>
        <v>-</v>
      </c>
      <c r="P22" s="19" t="str">
        <f t="shared" si="5"/>
        <v>-</v>
      </c>
      <c r="Q22" s="19">
        <f t="shared" si="5"/>
        <v>1</v>
      </c>
      <c r="R22" s="19" t="str">
        <f t="shared" si="5"/>
        <v>-</v>
      </c>
      <c r="S22" s="19">
        <f t="shared" si="5"/>
        <v>4</v>
      </c>
      <c r="T22" s="19">
        <f t="shared" si="5"/>
        <v>1</v>
      </c>
      <c r="U22" s="19">
        <f t="shared" si="5"/>
        <v>8</v>
      </c>
      <c r="V22" s="69">
        <f t="shared" si="5"/>
        <v>36</v>
      </c>
      <c r="W22" s="10"/>
    </row>
    <row r="23" spans="1:23" ht="14.25" customHeight="1">
      <c r="A23" s="23"/>
      <c r="B23" s="33"/>
      <c r="C23" s="17" t="s">
        <v>39</v>
      </c>
      <c r="D23" s="18">
        <f>IF(SUM(E23:V23)=0,"",SUM(E23:V23))</f>
        <v>21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1</v>
      </c>
      <c r="R23" s="63">
        <v>0</v>
      </c>
      <c r="S23" s="63">
        <v>3</v>
      </c>
      <c r="T23" s="63">
        <v>1</v>
      </c>
      <c r="U23" s="63">
        <v>6</v>
      </c>
      <c r="V23" s="64">
        <v>10</v>
      </c>
      <c r="W23" s="10"/>
    </row>
    <row r="24" spans="1:23" ht="14.25" customHeight="1">
      <c r="A24" s="23"/>
      <c r="B24" s="34"/>
      <c r="C24" s="17" t="s">
        <v>40</v>
      </c>
      <c r="D24" s="18">
        <f>IF(SUM(E24:V24)=0,"",SUM(E24:V24))</f>
        <v>29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1</v>
      </c>
      <c r="T24" s="63">
        <v>0</v>
      </c>
      <c r="U24" s="63">
        <v>2</v>
      </c>
      <c r="V24" s="64">
        <v>26</v>
      </c>
      <c r="W24" s="10"/>
    </row>
    <row r="25" spans="1:23" ht="15" customHeight="1">
      <c r="A25" s="36" t="s">
        <v>49</v>
      </c>
      <c r="B25" s="37"/>
      <c r="C25" s="17" t="s">
        <v>38</v>
      </c>
      <c r="D25" s="18">
        <f>IF(SUM(D26:D27)=0,"",SUM(D26:D27))</f>
        <v>172</v>
      </c>
      <c r="E25" s="19">
        <f aca="true" t="shared" si="6" ref="E25:V25">IF(E26+E27=0,"-",E26+E27)</f>
        <v>1</v>
      </c>
      <c r="F25" s="19" t="str">
        <f t="shared" si="6"/>
        <v>-</v>
      </c>
      <c r="G25" s="19" t="str">
        <f t="shared" si="6"/>
        <v>-</v>
      </c>
      <c r="H25" s="19" t="str">
        <f t="shared" si="6"/>
        <v>-</v>
      </c>
      <c r="I25" s="19">
        <f t="shared" si="6"/>
        <v>2</v>
      </c>
      <c r="J25" s="19" t="str">
        <f t="shared" si="6"/>
        <v>-</v>
      </c>
      <c r="K25" s="19" t="str">
        <f t="shared" si="6"/>
        <v>-</v>
      </c>
      <c r="L25" s="19">
        <f t="shared" si="6"/>
        <v>1</v>
      </c>
      <c r="M25" s="19">
        <f t="shared" si="6"/>
        <v>1</v>
      </c>
      <c r="N25" s="19">
        <f t="shared" si="6"/>
        <v>1</v>
      </c>
      <c r="O25" s="19">
        <f t="shared" si="6"/>
        <v>3</v>
      </c>
      <c r="P25" s="19">
        <f t="shared" si="6"/>
        <v>3</v>
      </c>
      <c r="Q25" s="19">
        <f t="shared" si="6"/>
        <v>11</v>
      </c>
      <c r="R25" s="19">
        <f t="shared" si="6"/>
        <v>6</v>
      </c>
      <c r="S25" s="19">
        <f t="shared" si="6"/>
        <v>11</v>
      </c>
      <c r="T25" s="19">
        <f t="shared" si="6"/>
        <v>15</v>
      </c>
      <c r="U25" s="19">
        <f t="shared" si="6"/>
        <v>23</v>
      </c>
      <c r="V25" s="70">
        <f t="shared" si="6"/>
        <v>94</v>
      </c>
      <c r="W25" s="10"/>
    </row>
    <row r="26" spans="1:23" ht="15" customHeight="1">
      <c r="A26" s="38"/>
      <c r="B26" s="39"/>
      <c r="C26" s="17" t="s">
        <v>39</v>
      </c>
      <c r="D26" s="18">
        <f>IF(SUM(E26:V26)=0,"",SUM(E26:V26))</f>
        <v>99</v>
      </c>
      <c r="E26" s="63">
        <v>0</v>
      </c>
      <c r="F26" s="63">
        <v>0</v>
      </c>
      <c r="G26" s="63">
        <v>0</v>
      </c>
      <c r="H26" s="63">
        <v>0</v>
      </c>
      <c r="I26" s="63">
        <v>2</v>
      </c>
      <c r="J26" s="63">
        <v>0</v>
      </c>
      <c r="K26" s="63">
        <v>0</v>
      </c>
      <c r="L26" s="63">
        <v>1</v>
      </c>
      <c r="M26" s="63">
        <v>1</v>
      </c>
      <c r="N26" s="63">
        <v>1</v>
      </c>
      <c r="O26" s="63">
        <v>3</v>
      </c>
      <c r="P26" s="63">
        <v>2</v>
      </c>
      <c r="Q26" s="63">
        <v>11</v>
      </c>
      <c r="R26" s="63">
        <v>4</v>
      </c>
      <c r="S26" s="63">
        <v>10</v>
      </c>
      <c r="T26" s="63">
        <v>10</v>
      </c>
      <c r="U26" s="63">
        <v>15</v>
      </c>
      <c r="V26" s="64">
        <v>39</v>
      </c>
      <c r="W26" s="10"/>
    </row>
    <row r="27" spans="1:23" ht="15" customHeight="1">
      <c r="A27" s="38"/>
      <c r="B27" s="39"/>
      <c r="C27" s="17" t="s">
        <v>40</v>
      </c>
      <c r="D27" s="18">
        <f>IF(SUM(E27:V27)=0,"",SUM(E27:V27))</f>
        <v>73</v>
      </c>
      <c r="E27" s="63">
        <v>1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1</v>
      </c>
      <c r="Q27" s="63">
        <v>0</v>
      </c>
      <c r="R27" s="63">
        <v>2</v>
      </c>
      <c r="S27" s="63">
        <v>1</v>
      </c>
      <c r="T27" s="63">
        <v>5</v>
      </c>
      <c r="U27" s="63">
        <v>8</v>
      </c>
      <c r="V27" s="64">
        <v>55</v>
      </c>
      <c r="W27" s="10"/>
    </row>
    <row r="28" spans="1:23" ht="15" customHeight="1">
      <c r="A28" s="30"/>
      <c r="B28" s="32" t="s">
        <v>45</v>
      </c>
      <c r="C28" s="17" t="s">
        <v>38</v>
      </c>
      <c r="D28" s="18">
        <f>IF(SUM(D29:D30)=0,"",SUM(D29:D30))</f>
        <v>46</v>
      </c>
      <c r="E28" s="19" t="str">
        <f aca="true" t="shared" si="7" ref="E28:V28">IF(E29+E30=0,"-",E29+E30)</f>
        <v>-</v>
      </c>
      <c r="F28" s="19" t="str">
        <f t="shared" si="7"/>
        <v>-</v>
      </c>
      <c r="G28" s="19" t="str">
        <f t="shared" si="7"/>
        <v>-</v>
      </c>
      <c r="H28" s="19" t="str">
        <f t="shared" si="7"/>
        <v>-</v>
      </c>
      <c r="I28" s="19">
        <f t="shared" si="7"/>
        <v>2</v>
      </c>
      <c r="J28" s="19" t="str">
        <f t="shared" si="7"/>
        <v>-</v>
      </c>
      <c r="K28" s="19" t="str">
        <f t="shared" si="7"/>
        <v>-</v>
      </c>
      <c r="L28" s="19" t="str">
        <f t="shared" si="7"/>
        <v>-</v>
      </c>
      <c r="M28" s="19" t="str">
        <f t="shared" si="7"/>
        <v>-</v>
      </c>
      <c r="N28" s="19">
        <f t="shared" si="7"/>
        <v>1</v>
      </c>
      <c r="O28" s="19">
        <f t="shared" si="7"/>
        <v>1</v>
      </c>
      <c r="P28" s="19">
        <f t="shared" si="7"/>
        <v>1</v>
      </c>
      <c r="Q28" s="19">
        <f t="shared" si="7"/>
        <v>4</v>
      </c>
      <c r="R28" s="19">
        <f t="shared" si="7"/>
        <v>3</v>
      </c>
      <c r="S28" s="19">
        <f t="shared" si="7"/>
        <v>4</v>
      </c>
      <c r="T28" s="19">
        <f t="shared" si="7"/>
        <v>3</v>
      </c>
      <c r="U28" s="19">
        <f t="shared" si="7"/>
        <v>8</v>
      </c>
      <c r="V28" s="69">
        <f t="shared" si="7"/>
        <v>19</v>
      </c>
      <c r="W28" s="10"/>
    </row>
    <row r="29" spans="1:23" ht="15" customHeight="1">
      <c r="A29" s="30"/>
      <c r="B29" s="33"/>
      <c r="C29" s="17" t="s">
        <v>39</v>
      </c>
      <c r="D29" s="18">
        <f>IF(SUM(E29:V29)=0,"",SUM(E29:V29))</f>
        <v>32</v>
      </c>
      <c r="E29" s="63">
        <v>0</v>
      </c>
      <c r="F29" s="63">
        <v>0</v>
      </c>
      <c r="G29" s="63">
        <v>0</v>
      </c>
      <c r="H29" s="63">
        <v>0</v>
      </c>
      <c r="I29" s="63">
        <v>2</v>
      </c>
      <c r="J29" s="63">
        <v>0</v>
      </c>
      <c r="K29" s="63">
        <v>0</v>
      </c>
      <c r="L29" s="63">
        <v>0</v>
      </c>
      <c r="M29" s="63">
        <v>0</v>
      </c>
      <c r="N29" s="63">
        <v>1</v>
      </c>
      <c r="O29" s="63">
        <v>1</v>
      </c>
      <c r="P29" s="63">
        <v>1</v>
      </c>
      <c r="Q29" s="63">
        <v>4</v>
      </c>
      <c r="R29" s="63">
        <v>2</v>
      </c>
      <c r="S29" s="63">
        <v>4</v>
      </c>
      <c r="T29" s="63">
        <v>3</v>
      </c>
      <c r="U29" s="63">
        <v>6</v>
      </c>
      <c r="V29" s="64">
        <v>8</v>
      </c>
      <c r="W29" s="10"/>
    </row>
    <row r="30" spans="1:23" ht="15" customHeight="1">
      <c r="A30" s="30"/>
      <c r="B30" s="35"/>
      <c r="C30" s="24" t="s">
        <v>40</v>
      </c>
      <c r="D30" s="58">
        <f>IF(SUM(E30:V30)=0,"",SUM(E30:V30))</f>
        <v>14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1</v>
      </c>
      <c r="S30" s="71">
        <v>0</v>
      </c>
      <c r="T30" s="71">
        <v>0</v>
      </c>
      <c r="U30" s="71">
        <v>2</v>
      </c>
      <c r="V30" s="72">
        <v>11</v>
      </c>
      <c r="W30" s="10"/>
    </row>
    <row r="31" spans="1:22" s="10" customFormat="1" ht="14.25" customHeight="1">
      <c r="A31" s="23"/>
      <c r="B31" s="32" t="s">
        <v>77</v>
      </c>
      <c r="C31" s="17" t="s">
        <v>38</v>
      </c>
      <c r="D31" s="18">
        <f>IF(SUM(D32:D33)=0,"",SUM(D32:D33))</f>
        <v>18</v>
      </c>
      <c r="E31" s="19" t="str">
        <f aca="true" t="shared" si="8" ref="E31:V31">IF(E32+E33=0,"-",E32+E33)</f>
        <v>-</v>
      </c>
      <c r="F31" s="19" t="str">
        <f t="shared" si="8"/>
        <v>-</v>
      </c>
      <c r="G31" s="19" t="str">
        <f t="shared" si="8"/>
        <v>-</v>
      </c>
      <c r="H31" s="19" t="str">
        <f t="shared" si="8"/>
        <v>-</v>
      </c>
      <c r="I31" s="19" t="str">
        <f t="shared" si="8"/>
        <v>-</v>
      </c>
      <c r="J31" s="19" t="str">
        <f t="shared" si="8"/>
        <v>-</v>
      </c>
      <c r="K31" s="19" t="str">
        <f t="shared" si="8"/>
        <v>-</v>
      </c>
      <c r="L31" s="19">
        <v>0</v>
      </c>
      <c r="M31" s="19" t="str">
        <f t="shared" si="8"/>
        <v>-</v>
      </c>
      <c r="N31" s="19" t="str">
        <f t="shared" si="8"/>
        <v>-</v>
      </c>
      <c r="O31" s="19">
        <f t="shared" si="8"/>
        <v>2</v>
      </c>
      <c r="P31" s="19">
        <f t="shared" si="8"/>
        <v>1</v>
      </c>
      <c r="Q31" s="19">
        <f t="shared" si="8"/>
        <v>1</v>
      </c>
      <c r="R31" s="19" t="str">
        <f t="shared" si="8"/>
        <v>-</v>
      </c>
      <c r="S31" s="19">
        <f t="shared" si="8"/>
        <v>3</v>
      </c>
      <c r="T31" s="19">
        <f t="shared" si="8"/>
        <v>1</v>
      </c>
      <c r="U31" s="19">
        <f t="shared" si="8"/>
        <v>4</v>
      </c>
      <c r="V31" s="69">
        <f t="shared" si="8"/>
        <v>6</v>
      </c>
    </row>
    <row r="32" spans="1:22" s="10" customFormat="1" ht="14.25" customHeight="1">
      <c r="A32" s="23"/>
      <c r="B32" s="33"/>
      <c r="C32" s="17" t="s">
        <v>39</v>
      </c>
      <c r="D32" s="18">
        <f>IF(SUM(E32:V32)=0,"",SUM(E32:V32))</f>
        <v>14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2</v>
      </c>
      <c r="P32" s="63">
        <v>1</v>
      </c>
      <c r="Q32" s="63">
        <v>1</v>
      </c>
      <c r="R32" s="63">
        <v>0</v>
      </c>
      <c r="S32" s="63">
        <v>2</v>
      </c>
      <c r="T32" s="63">
        <v>1</v>
      </c>
      <c r="U32" s="63">
        <v>4</v>
      </c>
      <c r="V32" s="64">
        <v>3</v>
      </c>
    </row>
    <row r="33" spans="1:22" s="10" customFormat="1" ht="14.25" customHeight="1">
      <c r="A33" s="23"/>
      <c r="B33" s="35"/>
      <c r="C33" s="31" t="s">
        <v>40</v>
      </c>
      <c r="D33" s="73">
        <f>IF(SUM(E33:V33)=0,"",SUM(E33:V33))</f>
        <v>4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1</v>
      </c>
      <c r="T33" s="74">
        <v>0</v>
      </c>
      <c r="U33" s="74">
        <v>0</v>
      </c>
      <c r="V33" s="75">
        <v>3</v>
      </c>
    </row>
    <row r="34" spans="1:23" ht="15" customHeight="1">
      <c r="A34" s="36" t="s">
        <v>50</v>
      </c>
      <c r="B34" s="37"/>
      <c r="C34" s="14" t="s">
        <v>38</v>
      </c>
      <c r="D34" s="55">
        <f>IF(SUM(D35:D36)=0,"",SUM(D35:D36))</f>
        <v>69</v>
      </c>
      <c r="E34" s="22">
        <v>0</v>
      </c>
      <c r="F34" s="22" t="str">
        <f aca="true" t="shared" si="9" ref="F34:V34">IF(F35+F36=0,"-",F35+F36)</f>
        <v>-</v>
      </c>
      <c r="G34" s="22" t="str">
        <f t="shared" si="9"/>
        <v>-</v>
      </c>
      <c r="H34" s="22" t="str">
        <f t="shared" si="9"/>
        <v>-</v>
      </c>
      <c r="I34" s="22" t="str">
        <f t="shared" si="9"/>
        <v>-</v>
      </c>
      <c r="J34" s="22" t="str">
        <f t="shared" si="9"/>
        <v>-</v>
      </c>
      <c r="K34" s="22" t="str">
        <f t="shared" si="9"/>
        <v>-</v>
      </c>
      <c r="L34" s="22" t="str">
        <f t="shared" si="9"/>
        <v>-</v>
      </c>
      <c r="M34" s="22" t="str">
        <f t="shared" si="9"/>
        <v>-</v>
      </c>
      <c r="N34" s="22" t="str">
        <f t="shared" si="9"/>
        <v>-</v>
      </c>
      <c r="O34" s="22" t="str">
        <f t="shared" si="9"/>
        <v>-</v>
      </c>
      <c r="P34" s="22" t="str">
        <f t="shared" si="9"/>
        <v>-</v>
      </c>
      <c r="Q34" s="22">
        <f t="shared" si="9"/>
        <v>2</v>
      </c>
      <c r="R34" s="22">
        <f t="shared" si="9"/>
        <v>1</v>
      </c>
      <c r="S34" s="22">
        <f t="shared" si="9"/>
        <v>1</v>
      </c>
      <c r="T34" s="22">
        <f t="shared" si="9"/>
        <v>9</v>
      </c>
      <c r="U34" s="22">
        <f t="shared" si="9"/>
        <v>13</v>
      </c>
      <c r="V34" s="76">
        <f t="shared" si="9"/>
        <v>43</v>
      </c>
      <c r="W34" s="10"/>
    </row>
    <row r="35" spans="1:23" ht="15" customHeight="1">
      <c r="A35" s="38"/>
      <c r="B35" s="39"/>
      <c r="C35" s="17" t="s">
        <v>39</v>
      </c>
      <c r="D35" s="18">
        <f>IF(SUM(E35:V35)=0,"",SUM(E35:V35))</f>
        <v>43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2</v>
      </c>
      <c r="R35" s="63">
        <v>1</v>
      </c>
      <c r="S35" s="63">
        <v>1</v>
      </c>
      <c r="T35" s="63">
        <v>6</v>
      </c>
      <c r="U35" s="63">
        <v>8</v>
      </c>
      <c r="V35" s="64">
        <v>25</v>
      </c>
      <c r="W35" s="10"/>
    </row>
    <row r="36" spans="1:23" ht="15" customHeight="1">
      <c r="A36" s="40"/>
      <c r="B36" s="41"/>
      <c r="C36" s="17" t="s">
        <v>40</v>
      </c>
      <c r="D36" s="18">
        <f>IF(SUM(E36:V36)=0,"",SUM(E36:V36))</f>
        <v>26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3</v>
      </c>
      <c r="U36" s="63">
        <v>5</v>
      </c>
      <c r="V36" s="64">
        <v>18</v>
      </c>
      <c r="W36" s="10"/>
    </row>
    <row r="37" spans="1:23" ht="15" customHeight="1">
      <c r="A37" s="36" t="s">
        <v>51</v>
      </c>
      <c r="B37" s="37"/>
      <c r="C37" s="17" t="s">
        <v>38</v>
      </c>
      <c r="D37" s="18">
        <f>IF(SUM(D38:D39)=0,"",SUM(D38:D39))</f>
        <v>38</v>
      </c>
      <c r="E37" s="19" t="str">
        <f aca="true" t="shared" si="10" ref="E37:V37">IF(E38+E39=0,"-",E38+E39)</f>
        <v>-</v>
      </c>
      <c r="F37" s="19" t="str">
        <f t="shared" si="10"/>
        <v>-</v>
      </c>
      <c r="G37" s="19" t="str">
        <f t="shared" si="10"/>
        <v>-</v>
      </c>
      <c r="H37" s="19">
        <v>0</v>
      </c>
      <c r="I37" s="19" t="str">
        <f t="shared" si="10"/>
        <v>-</v>
      </c>
      <c r="J37" s="19" t="str">
        <f t="shared" si="10"/>
        <v>-</v>
      </c>
      <c r="K37" s="19" t="str">
        <f t="shared" si="10"/>
        <v>-</v>
      </c>
      <c r="L37" s="19" t="str">
        <f t="shared" si="10"/>
        <v>-</v>
      </c>
      <c r="M37" s="19" t="str">
        <f t="shared" si="10"/>
        <v>-</v>
      </c>
      <c r="N37" s="19">
        <f t="shared" si="10"/>
        <v>1</v>
      </c>
      <c r="O37" s="19" t="str">
        <f t="shared" si="10"/>
        <v>-</v>
      </c>
      <c r="P37" s="19">
        <f t="shared" si="10"/>
        <v>2</v>
      </c>
      <c r="Q37" s="19">
        <f t="shared" si="10"/>
        <v>2</v>
      </c>
      <c r="R37" s="19">
        <f t="shared" si="10"/>
        <v>2</v>
      </c>
      <c r="S37" s="19">
        <f t="shared" si="10"/>
        <v>3</v>
      </c>
      <c r="T37" s="19">
        <f t="shared" si="10"/>
        <v>4</v>
      </c>
      <c r="U37" s="19">
        <f t="shared" si="10"/>
        <v>6</v>
      </c>
      <c r="V37" s="69">
        <f t="shared" si="10"/>
        <v>18</v>
      </c>
      <c r="W37" s="10"/>
    </row>
    <row r="38" spans="1:23" ht="15" customHeight="1">
      <c r="A38" s="38"/>
      <c r="B38" s="39"/>
      <c r="C38" s="17" t="s">
        <v>39</v>
      </c>
      <c r="D38" s="18">
        <f>IF(SUM(E38:V38)=0,"",SUM(E38:V38))</f>
        <v>25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1</v>
      </c>
      <c r="O38" s="63">
        <v>0</v>
      </c>
      <c r="P38" s="63">
        <v>2</v>
      </c>
      <c r="Q38" s="63">
        <v>2</v>
      </c>
      <c r="R38" s="63">
        <v>2</v>
      </c>
      <c r="S38" s="63">
        <v>2</v>
      </c>
      <c r="T38" s="63">
        <v>3</v>
      </c>
      <c r="U38" s="63">
        <v>4</v>
      </c>
      <c r="V38" s="64">
        <v>9</v>
      </c>
      <c r="W38" s="10"/>
    </row>
    <row r="39" spans="1:23" ht="15" customHeight="1">
      <c r="A39" s="40"/>
      <c r="B39" s="41"/>
      <c r="C39" s="17" t="s">
        <v>40</v>
      </c>
      <c r="D39" s="18">
        <f>IF(SUM(E39:V39)=0,"",SUM(E39:V39))</f>
        <v>13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1</v>
      </c>
      <c r="T39" s="63">
        <v>1</v>
      </c>
      <c r="U39" s="63">
        <v>2</v>
      </c>
      <c r="V39" s="64">
        <v>9</v>
      </c>
      <c r="W39" s="10"/>
    </row>
    <row r="40" spans="1:23" ht="15" customHeight="1">
      <c r="A40" s="36" t="s">
        <v>52</v>
      </c>
      <c r="B40" s="37"/>
      <c r="C40" s="17" t="s">
        <v>38</v>
      </c>
      <c r="D40" s="18">
        <f>IF(SUM(D41:D42)=0,"",SUM(D41:D42))</f>
        <v>138</v>
      </c>
      <c r="E40" s="19" t="str">
        <f aca="true" t="shared" si="11" ref="E40:V40">IF(E41+E42=0,"-",E41+E42)</f>
        <v>-</v>
      </c>
      <c r="F40" s="19" t="str">
        <f t="shared" si="11"/>
        <v>-</v>
      </c>
      <c r="G40" s="19" t="str">
        <f t="shared" si="11"/>
        <v>-</v>
      </c>
      <c r="H40" s="19" t="str">
        <f t="shared" si="11"/>
        <v>-</v>
      </c>
      <c r="I40" s="19" t="str">
        <f t="shared" si="11"/>
        <v>-</v>
      </c>
      <c r="J40" s="19" t="str">
        <f t="shared" si="11"/>
        <v>-</v>
      </c>
      <c r="K40" s="19" t="str">
        <f t="shared" si="11"/>
        <v>-</v>
      </c>
      <c r="L40" s="19" t="str">
        <f t="shared" si="11"/>
        <v>-</v>
      </c>
      <c r="M40" s="19" t="str">
        <f t="shared" si="11"/>
        <v>-</v>
      </c>
      <c r="N40" s="19" t="str">
        <f t="shared" si="11"/>
        <v>-</v>
      </c>
      <c r="O40" s="19" t="str">
        <f t="shared" si="11"/>
        <v>-</v>
      </c>
      <c r="P40" s="19" t="str">
        <f t="shared" si="11"/>
        <v>-</v>
      </c>
      <c r="Q40" s="19" t="str">
        <f t="shared" si="11"/>
        <v>-</v>
      </c>
      <c r="R40" s="19">
        <f t="shared" si="11"/>
        <v>1</v>
      </c>
      <c r="S40" s="19" t="str">
        <f t="shared" si="11"/>
        <v>-</v>
      </c>
      <c r="T40" s="19">
        <f t="shared" si="11"/>
        <v>3</v>
      </c>
      <c r="U40" s="19">
        <f t="shared" si="11"/>
        <v>20</v>
      </c>
      <c r="V40" s="69">
        <f t="shared" si="11"/>
        <v>114</v>
      </c>
      <c r="W40" s="10"/>
    </row>
    <row r="41" spans="1:23" ht="15" customHeight="1">
      <c r="A41" s="38"/>
      <c r="B41" s="39"/>
      <c r="C41" s="17" t="s">
        <v>39</v>
      </c>
      <c r="D41" s="18">
        <f>IF(SUM(E41:V41)=0,"",SUM(E41:V41))</f>
        <v>33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1</v>
      </c>
      <c r="S41" s="63">
        <v>0</v>
      </c>
      <c r="T41" s="63">
        <v>1</v>
      </c>
      <c r="U41" s="63">
        <v>8</v>
      </c>
      <c r="V41" s="64">
        <v>23</v>
      </c>
      <c r="W41" s="10"/>
    </row>
    <row r="42" spans="1:23" ht="15" customHeight="1">
      <c r="A42" s="40"/>
      <c r="B42" s="41"/>
      <c r="C42" s="17" t="s">
        <v>40</v>
      </c>
      <c r="D42" s="18">
        <f>IF(SUM(E42:V42)=0,"",SUM(E42:V42))</f>
        <v>105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2</v>
      </c>
      <c r="U42" s="63">
        <v>12</v>
      </c>
      <c r="V42" s="64">
        <v>91</v>
      </c>
      <c r="W42" s="10"/>
    </row>
    <row r="43" spans="1:23" ht="15" customHeight="1">
      <c r="A43" s="36" t="s">
        <v>53</v>
      </c>
      <c r="B43" s="37"/>
      <c r="C43" s="17" t="s">
        <v>38</v>
      </c>
      <c r="D43" s="18">
        <f>IF(SUM(D44:D45)=0,"",SUM(D44:D45))</f>
        <v>15</v>
      </c>
      <c r="E43" s="19" t="str">
        <f>IF(E44+E45=0,"-",E44+E45)</f>
        <v>-</v>
      </c>
      <c r="F43" s="19" t="str">
        <f>IF(F44+F45=0,"-",F44+F45)</f>
        <v>-</v>
      </c>
      <c r="G43" s="19" t="str">
        <f>IF(G44+G45=0,"-",G44+G45)</f>
        <v>-</v>
      </c>
      <c r="H43" s="19" t="str">
        <f aca="true" t="shared" si="12" ref="H43:V43">IF(H44+H45=0,"-",H44+H45)</f>
        <v>-</v>
      </c>
      <c r="I43" s="19">
        <f t="shared" si="12"/>
        <v>1</v>
      </c>
      <c r="J43" s="19" t="str">
        <f t="shared" si="12"/>
        <v>-</v>
      </c>
      <c r="K43" s="19">
        <f t="shared" si="12"/>
        <v>1</v>
      </c>
      <c r="L43" s="19" t="str">
        <f t="shared" si="12"/>
        <v>-</v>
      </c>
      <c r="M43" s="19">
        <f t="shared" si="12"/>
        <v>2</v>
      </c>
      <c r="N43" s="19" t="str">
        <f t="shared" si="12"/>
        <v>-</v>
      </c>
      <c r="O43" s="19">
        <f t="shared" si="12"/>
        <v>1</v>
      </c>
      <c r="P43" s="19">
        <f t="shared" si="12"/>
        <v>1</v>
      </c>
      <c r="Q43" s="19">
        <f t="shared" si="12"/>
        <v>2</v>
      </c>
      <c r="R43" s="19">
        <f t="shared" si="12"/>
        <v>2</v>
      </c>
      <c r="S43" s="19">
        <f t="shared" si="12"/>
        <v>3</v>
      </c>
      <c r="T43" s="19">
        <f t="shared" si="12"/>
        <v>1</v>
      </c>
      <c r="U43" s="19" t="str">
        <f t="shared" si="12"/>
        <v>-</v>
      </c>
      <c r="V43" s="69">
        <f t="shared" si="12"/>
        <v>1</v>
      </c>
      <c r="W43" s="10"/>
    </row>
    <row r="44" spans="1:23" ht="15" customHeight="1">
      <c r="A44" s="38"/>
      <c r="B44" s="39"/>
      <c r="C44" s="17" t="s">
        <v>39</v>
      </c>
      <c r="D44" s="18">
        <f>IF(SUM(E44:V44)=0,"",SUM(E44:V44))</f>
        <v>12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1</v>
      </c>
      <c r="L44" s="63">
        <v>0</v>
      </c>
      <c r="M44" s="63">
        <v>2</v>
      </c>
      <c r="N44" s="63">
        <v>0</v>
      </c>
      <c r="O44" s="63">
        <v>1</v>
      </c>
      <c r="P44" s="63">
        <v>0</v>
      </c>
      <c r="Q44" s="63">
        <v>2</v>
      </c>
      <c r="R44" s="63">
        <v>2</v>
      </c>
      <c r="S44" s="63">
        <v>2</v>
      </c>
      <c r="T44" s="63">
        <v>1</v>
      </c>
      <c r="U44" s="63">
        <v>0</v>
      </c>
      <c r="V44" s="64">
        <v>1</v>
      </c>
      <c r="W44" s="10"/>
    </row>
    <row r="45" spans="1:23" ht="15" customHeight="1">
      <c r="A45" s="40"/>
      <c r="B45" s="41"/>
      <c r="C45" s="17" t="s">
        <v>40</v>
      </c>
      <c r="D45" s="19">
        <f>IF(SUM(E45:V45)=0,"-",SUM(E45:V45))</f>
        <v>3</v>
      </c>
      <c r="E45" s="63">
        <v>0</v>
      </c>
      <c r="F45" s="63">
        <v>0</v>
      </c>
      <c r="G45" s="63">
        <v>0</v>
      </c>
      <c r="H45" s="63">
        <v>0</v>
      </c>
      <c r="I45" s="63">
        <v>1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1</v>
      </c>
      <c r="Q45" s="63">
        <v>0</v>
      </c>
      <c r="R45" s="63">
        <v>0</v>
      </c>
      <c r="S45" s="63">
        <v>1</v>
      </c>
      <c r="T45" s="63">
        <v>0</v>
      </c>
      <c r="U45" s="63">
        <v>0</v>
      </c>
      <c r="V45" s="75">
        <v>0</v>
      </c>
      <c r="W45" s="10"/>
    </row>
    <row r="46" spans="1:23" ht="15" customHeight="1">
      <c r="A46" s="36" t="s">
        <v>54</v>
      </c>
      <c r="B46" s="37"/>
      <c r="C46" s="17" t="s">
        <v>38</v>
      </c>
      <c r="D46" s="18">
        <f>IF(SUM(D47:D48)=0,"",SUM(D47:D48))</f>
        <v>12</v>
      </c>
      <c r="E46" s="19" t="str">
        <f aca="true" t="shared" si="13" ref="E46:V46">IF(E47+E48=0,"-",E47+E48)</f>
        <v>-</v>
      </c>
      <c r="F46" s="19" t="str">
        <f t="shared" si="13"/>
        <v>-</v>
      </c>
      <c r="G46" s="19" t="str">
        <f t="shared" si="13"/>
        <v>-</v>
      </c>
      <c r="H46" s="19" t="str">
        <f t="shared" si="13"/>
        <v>-</v>
      </c>
      <c r="I46" s="19" t="str">
        <f t="shared" si="13"/>
        <v>-</v>
      </c>
      <c r="J46" s="19" t="str">
        <f t="shared" si="13"/>
        <v>-</v>
      </c>
      <c r="K46" s="19" t="str">
        <f t="shared" si="13"/>
        <v>-</v>
      </c>
      <c r="L46" s="19" t="str">
        <f t="shared" si="13"/>
        <v>-</v>
      </c>
      <c r="M46" s="19" t="str">
        <f t="shared" si="13"/>
        <v>-</v>
      </c>
      <c r="N46" s="19" t="str">
        <f t="shared" si="13"/>
        <v>-</v>
      </c>
      <c r="O46" s="19" t="str">
        <f t="shared" si="13"/>
        <v>-</v>
      </c>
      <c r="P46" s="19" t="str">
        <f t="shared" si="13"/>
        <v>-</v>
      </c>
      <c r="Q46" s="19">
        <f t="shared" si="13"/>
        <v>3</v>
      </c>
      <c r="R46" s="19" t="str">
        <f t="shared" si="13"/>
        <v>-</v>
      </c>
      <c r="S46" s="19">
        <f t="shared" si="13"/>
        <v>2</v>
      </c>
      <c r="T46" s="19">
        <f t="shared" si="13"/>
        <v>1</v>
      </c>
      <c r="U46" s="19" t="str">
        <f t="shared" si="13"/>
        <v>-</v>
      </c>
      <c r="V46" s="69">
        <f t="shared" si="13"/>
        <v>6</v>
      </c>
      <c r="W46" s="10"/>
    </row>
    <row r="47" spans="1:23" ht="15" customHeight="1">
      <c r="A47" s="38"/>
      <c r="B47" s="39"/>
      <c r="C47" s="17" t="s">
        <v>39</v>
      </c>
      <c r="D47" s="18">
        <f>IF(SUM(E47:V47)=0,"",SUM(E47:V47))</f>
        <v>9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3</v>
      </c>
      <c r="R47" s="63">
        <v>0</v>
      </c>
      <c r="S47" s="63">
        <v>2</v>
      </c>
      <c r="T47" s="63">
        <v>1</v>
      </c>
      <c r="U47" s="63">
        <v>0</v>
      </c>
      <c r="V47" s="64">
        <v>3</v>
      </c>
      <c r="W47" s="10"/>
    </row>
    <row r="48" spans="1:23" ht="15" customHeight="1">
      <c r="A48" s="40"/>
      <c r="B48" s="41"/>
      <c r="C48" s="17" t="s">
        <v>40</v>
      </c>
      <c r="D48" s="19">
        <f>IF(SUM(E48:V48)=0,"-",SUM(E48:V48))</f>
        <v>3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4">
        <v>3</v>
      </c>
      <c r="W48" s="10"/>
    </row>
    <row r="49" spans="1:23" ht="15" customHeight="1">
      <c r="A49" s="36" t="s">
        <v>55</v>
      </c>
      <c r="B49" s="37"/>
      <c r="C49" s="17" t="s">
        <v>38</v>
      </c>
      <c r="D49" s="18">
        <f>IF(SUM(D50:D51)=0,"",SUM(D50:D51))</f>
        <v>15</v>
      </c>
      <c r="E49" s="19" t="str">
        <f aca="true" t="shared" si="14" ref="E49:V49">IF(E50+E51=0,"-",E50+E51)</f>
        <v>-</v>
      </c>
      <c r="F49" s="19" t="str">
        <f t="shared" si="14"/>
        <v>-</v>
      </c>
      <c r="G49" s="19" t="str">
        <f t="shared" si="14"/>
        <v>-</v>
      </c>
      <c r="H49" s="19" t="str">
        <f t="shared" si="14"/>
        <v>-</v>
      </c>
      <c r="I49" s="19" t="str">
        <f t="shared" si="14"/>
        <v>-</v>
      </c>
      <c r="J49" s="19" t="str">
        <f t="shared" si="14"/>
        <v>-</v>
      </c>
      <c r="K49" s="19" t="str">
        <f t="shared" si="14"/>
        <v>-</v>
      </c>
      <c r="L49" s="19" t="str">
        <f t="shared" si="14"/>
        <v>-</v>
      </c>
      <c r="M49" s="19" t="str">
        <f t="shared" si="14"/>
        <v>-</v>
      </c>
      <c r="N49" s="19" t="str">
        <f t="shared" si="14"/>
        <v>-</v>
      </c>
      <c r="O49" s="19">
        <v>0</v>
      </c>
      <c r="P49" s="19" t="str">
        <f t="shared" si="14"/>
        <v>-</v>
      </c>
      <c r="Q49" s="19" t="str">
        <f t="shared" si="14"/>
        <v>-</v>
      </c>
      <c r="R49" s="19">
        <f t="shared" si="14"/>
        <v>1</v>
      </c>
      <c r="S49" s="19">
        <f>SUM(S50:S51)</f>
        <v>0</v>
      </c>
      <c r="T49" s="19">
        <f t="shared" si="14"/>
        <v>2</v>
      </c>
      <c r="U49" s="19">
        <f t="shared" si="14"/>
        <v>3</v>
      </c>
      <c r="V49" s="69">
        <f t="shared" si="14"/>
        <v>9</v>
      </c>
      <c r="W49" s="10"/>
    </row>
    <row r="50" spans="1:23" ht="15" customHeight="1">
      <c r="A50" s="38"/>
      <c r="B50" s="39"/>
      <c r="C50" s="17" t="s">
        <v>39</v>
      </c>
      <c r="D50" s="18">
        <f>IF(SUM(E50:V50)=0,"",SUM(E50:V50))</f>
        <v>11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1</v>
      </c>
      <c r="S50" s="63">
        <v>0</v>
      </c>
      <c r="T50" s="63">
        <v>2</v>
      </c>
      <c r="U50" s="63">
        <v>2</v>
      </c>
      <c r="V50" s="64">
        <v>6</v>
      </c>
      <c r="W50" s="10"/>
    </row>
    <row r="51" spans="1:23" ht="15" customHeight="1">
      <c r="A51" s="40"/>
      <c r="B51" s="41"/>
      <c r="C51" s="17" t="s">
        <v>40</v>
      </c>
      <c r="D51" s="18">
        <f>IF(SUM(E51:V51)=0,"",SUM(E51:V51))</f>
        <v>4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1</v>
      </c>
      <c r="V51" s="64">
        <v>3</v>
      </c>
      <c r="W51" s="10"/>
    </row>
    <row r="52" spans="1:23" ht="15" customHeight="1">
      <c r="A52" s="36" t="s">
        <v>56</v>
      </c>
      <c r="B52" s="37"/>
      <c r="C52" s="17" t="s">
        <v>38</v>
      </c>
      <c r="D52" s="18">
        <f>IF(SUM(D53:D54)=0,"",SUM(D53:D54))</f>
        <v>12</v>
      </c>
      <c r="E52" s="19" t="str">
        <f aca="true" t="shared" si="15" ref="E52:V52">IF(E53+E54=0,"-",E53+E54)</f>
        <v>-</v>
      </c>
      <c r="F52" s="19" t="str">
        <f t="shared" si="15"/>
        <v>-</v>
      </c>
      <c r="G52" s="19" t="str">
        <f t="shared" si="15"/>
        <v>-</v>
      </c>
      <c r="H52" s="19" t="str">
        <f t="shared" si="15"/>
        <v>-</v>
      </c>
      <c r="I52" s="19" t="str">
        <f t="shared" si="15"/>
        <v>-</v>
      </c>
      <c r="J52" s="19" t="str">
        <f t="shared" si="15"/>
        <v>-</v>
      </c>
      <c r="K52" s="19" t="str">
        <f t="shared" si="15"/>
        <v>-</v>
      </c>
      <c r="L52" s="19" t="str">
        <f t="shared" si="15"/>
        <v>-</v>
      </c>
      <c r="M52" s="19" t="str">
        <f t="shared" si="15"/>
        <v>-</v>
      </c>
      <c r="N52" s="19" t="str">
        <f t="shared" si="15"/>
        <v>-</v>
      </c>
      <c r="O52" s="19" t="str">
        <f t="shared" si="15"/>
        <v>-</v>
      </c>
      <c r="P52" s="19" t="str">
        <f t="shared" si="15"/>
        <v>-</v>
      </c>
      <c r="Q52" s="19" t="str">
        <f t="shared" si="15"/>
        <v>-</v>
      </c>
      <c r="R52" s="19" t="str">
        <f t="shared" si="15"/>
        <v>-</v>
      </c>
      <c r="S52" s="19">
        <f t="shared" si="15"/>
        <v>3</v>
      </c>
      <c r="T52" s="19" t="str">
        <f t="shared" si="15"/>
        <v>-</v>
      </c>
      <c r="U52" s="19">
        <f t="shared" si="15"/>
        <v>5</v>
      </c>
      <c r="V52" s="69">
        <f t="shared" si="15"/>
        <v>4</v>
      </c>
      <c r="W52" s="10"/>
    </row>
    <row r="53" spans="1:23" ht="15" customHeight="1">
      <c r="A53" s="38"/>
      <c r="B53" s="39"/>
      <c r="C53" s="17" t="s">
        <v>39</v>
      </c>
      <c r="D53" s="19">
        <f>IF(SUM(E53:V53)=0,"-",SUM(E53:V53))</f>
        <v>8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3</v>
      </c>
      <c r="T53" s="63">
        <v>0</v>
      </c>
      <c r="U53" s="63">
        <v>3</v>
      </c>
      <c r="V53" s="64">
        <v>2</v>
      </c>
      <c r="W53" s="10"/>
    </row>
    <row r="54" spans="1:23" ht="15" customHeight="1">
      <c r="A54" s="40"/>
      <c r="B54" s="41"/>
      <c r="C54" s="17" t="s">
        <v>40</v>
      </c>
      <c r="D54" s="19">
        <f>IF(SUM(E54:V54)=0,"-",SUM(E54:V54))</f>
        <v>4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2</v>
      </c>
      <c r="V54" s="64">
        <v>2</v>
      </c>
      <c r="W54" s="10"/>
    </row>
    <row r="55" spans="1:23" ht="15" customHeight="1">
      <c r="A55" s="36" t="s">
        <v>57</v>
      </c>
      <c r="B55" s="37"/>
      <c r="C55" s="17" t="s">
        <v>38</v>
      </c>
      <c r="D55" s="19">
        <f>IF(SUM(D56:D57)=0,"-",SUM(D56:D57))</f>
        <v>1</v>
      </c>
      <c r="E55" s="19" t="str">
        <f aca="true" t="shared" si="16" ref="E55:V55">IF(E56+E57=0,"-",E56+E57)</f>
        <v>-</v>
      </c>
      <c r="F55" s="19" t="str">
        <f t="shared" si="16"/>
        <v>-</v>
      </c>
      <c r="G55" s="19" t="str">
        <f t="shared" si="16"/>
        <v>-</v>
      </c>
      <c r="H55" s="19" t="str">
        <f t="shared" si="16"/>
        <v>-</v>
      </c>
      <c r="I55" s="19" t="str">
        <f t="shared" si="16"/>
        <v>-</v>
      </c>
      <c r="J55" s="19" t="str">
        <f t="shared" si="16"/>
        <v>-</v>
      </c>
      <c r="K55" s="19" t="str">
        <f t="shared" si="16"/>
        <v>-</v>
      </c>
      <c r="L55" s="19" t="str">
        <f t="shared" si="16"/>
        <v>-</v>
      </c>
      <c r="M55" s="19" t="str">
        <f t="shared" si="16"/>
        <v>-</v>
      </c>
      <c r="N55" s="19" t="str">
        <f t="shared" si="16"/>
        <v>-</v>
      </c>
      <c r="O55" s="19" t="str">
        <f t="shared" si="16"/>
        <v>-</v>
      </c>
      <c r="P55" s="19" t="str">
        <f t="shared" si="16"/>
        <v>-</v>
      </c>
      <c r="Q55" s="19">
        <f t="shared" si="16"/>
        <v>1</v>
      </c>
      <c r="R55" s="19" t="str">
        <f t="shared" si="16"/>
        <v>-</v>
      </c>
      <c r="S55" s="19" t="str">
        <f t="shared" si="16"/>
        <v>-</v>
      </c>
      <c r="T55" s="19" t="str">
        <f t="shared" si="16"/>
        <v>-</v>
      </c>
      <c r="U55" s="19" t="str">
        <f t="shared" si="16"/>
        <v>-</v>
      </c>
      <c r="V55" s="69" t="str">
        <f t="shared" si="16"/>
        <v>-</v>
      </c>
      <c r="W55" s="10"/>
    </row>
    <row r="56" spans="1:23" ht="15" customHeight="1">
      <c r="A56" s="38"/>
      <c r="B56" s="39"/>
      <c r="C56" s="17" t="s">
        <v>39</v>
      </c>
      <c r="D56" s="19">
        <f>IF(SUM(E56:V56)=0,"-",SUM(E56:V56))</f>
        <v>1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1</v>
      </c>
      <c r="R56" s="63">
        <v>0</v>
      </c>
      <c r="S56" s="63">
        <v>0</v>
      </c>
      <c r="T56" s="63">
        <v>0</v>
      </c>
      <c r="U56" s="63">
        <v>0</v>
      </c>
      <c r="V56" s="64">
        <v>0</v>
      </c>
      <c r="W56" s="10"/>
    </row>
    <row r="57" spans="1:23" ht="15" customHeight="1">
      <c r="A57" s="42"/>
      <c r="B57" s="43"/>
      <c r="C57" s="24" t="s">
        <v>40</v>
      </c>
      <c r="D57" s="77" t="str">
        <f>IF(SUM(E57:V57)=0,"-",SUM(E57:V57))</f>
        <v>-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8">
        <v>0</v>
      </c>
      <c r="V57" s="72">
        <v>0</v>
      </c>
      <c r="W57" s="10"/>
    </row>
    <row r="58" spans="1:23" ht="14.25" customHeight="1">
      <c r="A58" s="38" t="s">
        <v>67</v>
      </c>
      <c r="B58" s="39"/>
      <c r="C58" s="14" t="s">
        <v>38</v>
      </c>
      <c r="D58" s="22">
        <f>IF(SUM(D59:D60)=0,"-",SUM(D59:D60))</f>
        <v>199</v>
      </c>
      <c r="E58" s="22">
        <f aca="true" t="shared" si="17" ref="E58:V58">IF(E59+E60=0,"-",E59+E60)</f>
        <v>6</v>
      </c>
      <c r="F58" s="22" t="str">
        <f t="shared" si="17"/>
        <v>-</v>
      </c>
      <c r="G58" s="22" t="str">
        <f t="shared" si="17"/>
        <v>-</v>
      </c>
      <c r="H58" s="22" t="str">
        <f t="shared" si="17"/>
        <v>-</v>
      </c>
      <c r="I58" s="22" t="str">
        <f t="shared" si="17"/>
        <v>-</v>
      </c>
      <c r="J58" s="22" t="str">
        <f t="shared" si="17"/>
        <v>-</v>
      </c>
      <c r="K58" s="22" t="str">
        <f t="shared" si="17"/>
        <v>-</v>
      </c>
      <c r="L58" s="22" t="str">
        <f t="shared" si="17"/>
        <v>-</v>
      </c>
      <c r="M58" s="22" t="str">
        <f t="shared" si="17"/>
        <v>-</v>
      </c>
      <c r="N58" s="22" t="str">
        <f t="shared" si="17"/>
        <v>-</v>
      </c>
      <c r="O58" s="22">
        <f t="shared" si="17"/>
        <v>2</v>
      </c>
      <c r="P58" s="22">
        <f t="shared" si="17"/>
        <v>1</v>
      </c>
      <c r="Q58" s="22">
        <f t="shared" si="17"/>
        <v>4</v>
      </c>
      <c r="R58" s="22">
        <f t="shared" si="17"/>
        <v>6</v>
      </c>
      <c r="S58" s="22">
        <f t="shared" si="17"/>
        <v>16</v>
      </c>
      <c r="T58" s="22">
        <f t="shared" si="17"/>
        <v>24</v>
      </c>
      <c r="U58" s="22">
        <f t="shared" si="17"/>
        <v>47</v>
      </c>
      <c r="V58" s="68">
        <f t="shared" si="17"/>
        <v>93</v>
      </c>
      <c r="W58" s="10"/>
    </row>
    <row r="59" spans="1:23" ht="14.25" customHeight="1">
      <c r="A59" s="38"/>
      <c r="B59" s="39"/>
      <c r="C59" s="17" t="s">
        <v>39</v>
      </c>
      <c r="D59" s="19">
        <f>IF(SUM(E59:V59)=0,"-",SUM(E59:V59))</f>
        <v>102</v>
      </c>
      <c r="E59" s="63">
        <f>E8-(E11+E14+E26+E35+E38+E41+E44+E47+E50+E53+E56)</f>
        <v>3</v>
      </c>
      <c r="F59" s="63">
        <f aca="true" t="shared" si="18" ref="F59:V59">F8-(F11+F14+F26+F35+F38+F41+F44+F47+F50+F53+F56)</f>
        <v>0</v>
      </c>
      <c r="G59" s="63">
        <f t="shared" si="18"/>
        <v>0</v>
      </c>
      <c r="H59" s="63">
        <f t="shared" si="18"/>
        <v>0</v>
      </c>
      <c r="I59" s="63">
        <f t="shared" si="18"/>
        <v>0</v>
      </c>
      <c r="J59" s="63">
        <f t="shared" si="18"/>
        <v>0</v>
      </c>
      <c r="K59" s="63">
        <f t="shared" si="18"/>
        <v>0</v>
      </c>
      <c r="L59" s="63">
        <f t="shared" si="18"/>
        <v>0</v>
      </c>
      <c r="M59" s="63">
        <f t="shared" si="18"/>
        <v>0</v>
      </c>
      <c r="N59" s="63">
        <f t="shared" si="18"/>
        <v>0</v>
      </c>
      <c r="O59" s="63">
        <f t="shared" si="18"/>
        <v>1</v>
      </c>
      <c r="P59" s="63">
        <f t="shared" si="18"/>
        <v>1</v>
      </c>
      <c r="Q59" s="63">
        <f t="shared" si="18"/>
        <v>2</v>
      </c>
      <c r="R59" s="63">
        <f t="shared" si="18"/>
        <v>2</v>
      </c>
      <c r="S59" s="63">
        <f t="shared" si="18"/>
        <v>11</v>
      </c>
      <c r="T59" s="63">
        <f t="shared" si="18"/>
        <v>15</v>
      </c>
      <c r="U59" s="63">
        <f t="shared" si="18"/>
        <v>28</v>
      </c>
      <c r="V59" s="64">
        <f t="shared" si="18"/>
        <v>39</v>
      </c>
      <c r="W59" s="10"/>
    </row>
    <row r="60" spans="1:23" ht="14.25" customHeight="1" thickBot="1">
      <c r="A60" s="44"/>
      <c r="B60" s="45"/>
      <c r="C60" s="20" t="s">
        <v>40</v>
      </c>
      <c r="D60" s="25">
        <f>IF(SUM(E60:V60)=0,"-",SUM(E60:V60))</f>
        <v>97</v>
      </c>
      <c r="E60" s="65">
        <f>E9-(E12+E15+E27+E36+E39+E42+E45+E48+E51+E54+E57)</f>
        <v>3</v>
      </c>
      <c r="F60" s="65">
        <f aca="true" t="shared" si="19" ref="F60:V60">F9-(F12+F15+F27+F36+F39+F42+F45+F48+F51+F54+F57)</f>
        <v>0</v>
      </c>
      <c r="G60" s="65">
        <f t="shared" si="19"/>
        <v>0</v>
      </c>
      <c r="H60" s="65">
        <f t="shared" si="19"/>
        <v>0</v>
      </c>
      <c r="I60" s="65">
        <f t="shared" si="19"/>
        <v>0</v>
      </c>
      <c r="J60" s="65">
        <f t="shared" si="19"/>
        <v>0</v>
      </c>
      <c r="K60" s="65">
        <f t="shared" si="19"/>
        <v>0</v>
      </c>
      <c r="L60" s="65">
        <f t="shared" si="19"/>
        <v>0</v>
      </c>
      <c r="M60" s="65">
        <f t="shared" si="19"/>
        <v>0</v>
      </c>
      <c r="N60" s="65">
        <f t="shared" si="19"/>
        <v>0</v>
      </c>
      <c r="O60" s="65">
        <f t="shared" si="19"/>
        <v>1</v>
      </c>
      <c r="P60" s="65">
        <f t="shared" si="19"/>
        <v>0</v>
      </c>
      <c r="Q60" s="65">
        <f t="shared" si="19"/>
        <v>2</v>
      </c>
      <c r="R60" s="65">
        <f t="shared" si="19"/>
        <v>4</v>
      </c>
      <c r="S60" s="65">
        <f t="shared" si="19"/>
        <v>5</v>
      </c>
      <c r="T60" s="65">
        <f t="shared" si="19"/>
        <v>9</v>
      </c>
      <c r="U60" s="65">
        <f t="shared" si="19"/>
        <v>19</v>
      </c>
      <c r="V60" s="67">
        <f t="shared" si="19"/>
        <v>54</v>
      </c>
      <c r="W60" s="10"/>
    </row>
    <row r="61" spans="1:22" ht="18" customHeight="1">
      <c r="A61" s="1" t="s">
        <v>41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01.2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</row>
  </sheetData>
  <sheetProtection/>
  <mergeCells count="19">
    <mergeCell ref="A62:V62"/>
    <mergeCell ref="A58:B60"/>
    <mergeCell ref="A7:B9"/>
    <mergeCell ref="A10:B12"/>
    <mergeCell ref="A13:B15"/>
    <mergeCell ref="B16:B18"/>
    <mergeCell ref="B19:B21"/>
    <mergeCell ref="B22:B24"/>
    <mergeCell ref="A25:B27"/>
    <mergeCell ref="B31:B33"/>
    <mergeCell ref="B28:B30"/>
    <mergeCell ref="A34:B36"/>
    <mergeCell ref="A49:B51"/>
    <mergeCell ref="A52:B54"/>
    <mergeCell ref="A55:B57"/>
    <mergeCell ref="A37:B39"/>
    <mergeCell ref="A40:B42"/>
    <mergeCell ref="A43:B45"/>
    <mergeCell ref="A46:B48"/>
  </mergeCells>
  <printOptions/>
  <pageMargins left="0.7086614173228347" right="0.7086614173228347" top="0.7480314960629921" bottom="0.7480314960629921" header="0.31496062992125984" footer="0.2"/>
  <pageSetup horizontalDpi="400" verticalDpi="400" orientation="portrait" paperSize="9" scale="89" r:id="rId1"/>
  <headerFooter alignWithMargins="0">
    <oddFooter>&amp;C&amp;12‐18‐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62"/>
  <sheetViews>
    <sheetView view="pageLayout" zoomScale="120" zoomScaleSheetLayoutView="120" zoomScalePageLayoutView="120" workbookViewId="0" topLeftCell="A4">
      <selection activeCell="A4" sqref="A1:IV16384"/>
    </sheetView>
  </sheetViews>
  <sheetFormatPr defaultColWidth="8.66015625" defaultRowHeight="11.25" customHeight="1"/>
  <cols>
    <col min="1" max="1" width="8.66015625" style="2" customWidth="1"/>
    <col min="2" max="2" width="12.66015625" style="2" customWidth="1"/>
    <col min="3" max="3" width="4.66015625" style="2" customWidth="1"/>
    <col min="4" max="4" width="7.66015625" style="2" customWidth="1"/>
    <col min="5" max="22" width="6.66015625" style="2" customWidth="1"/>
    <col min="23" max="16384" width="8.66015625" style="2" customWidth="1"/>
  </cols>
  <sheetData>
    <row r="1" ht="18" customHeight="1">
      <c r="A1" s="1"/>
    </row>
    <row r="2" ht="6.75" customHeight="1"/>
    <row r="3" spans="1:22" ht="15" customHeight="1" thickBot="1">
      <c r="A3" s="26" t="s">
        <v>74</v>
      </c>
      <c r="B3" s="3"/>
      <c r="T3" s="4"/>
      <c r="V3" s="48" t="s">
        <v>80</v>
      </c>
    </row>
    <row r="4" spans="1:23" ht="9.75" customHeight="1">
      <c r="A4" s="5"/>
      <c r="B4" s="6"/>
      <c r="C4" s="7"/>
      <c r="D4" s="7"/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9" t="s">
        <v>17</v>
      </c>
      <c r="W4" s="10"/>
    </row>
    <row r="5" spans="1:23" ht="9.75" customHeight="1">
      <c r="A5" s="11"/>
      <c r="B5" s="12"/>
      <c r="C5" s="13"/>
      <c r="D5" s="14" t="s">
        <v>18</v>
      </c>
      <c r="E5" s="13"/>
      <c r="F5" s="14" t="s">
        <v>19</v>
      </c>
      <c r="G5" s="14" t="s">
        <v>19</v>
      </c>
      <c r="H5" s="14" t="s">
        <v>19</v>
      </c>
      <c r="I5" s="14" t="s">
        <v>19</v>
      </c>
      <c r="J5" s="14" t="s">
        <v>19</v>
      </c>
      <c r="K5" s="14" t="s">
        <v>19</v>
      </c>
      <c r="L5" s="14" t="s">
        <v>19</v>
      </c>
      <c r="M5" s="14" t="s">
        <v>19</v>
      </c>
      <c r="N5" s="14" t="s">
        <v>19</v>
      </c>
      <c r="O5" s="14" t="s">
        <v>19</v>
      </c>
      <c r="P5" s="14" t="s">
        <v>19</v>
      </c>
      <c r="Q5" s="14" t="s">
        <v>19</v>
      </c>
      <c r="R5" s="14" t="s">
        <v>19</v>
      </c>
      <c r="S5" s="14" t="s">
        <v>19</v>
      </c>
      <c r="T5" s="14" t="s">
        <v>19</v>
      </c>
      <c r="U5" s="14" t="s">
        <v>19</v>
      </c>
      <c r="V5" s="15"/>
      <c r="W5" s="10"/>
    </row>
    <row r="6" spans="1:23" ht="9.75" customHeight="1">
      <c r="A6" s="11"/>
      <c r="B6" s="12"/>
      <c r="C6" s="13"/>
      <c r="D6" s="13"/>
      <c r="E6" s="14" t="s">
        <v>20</v>
      </c>
      <c r="F6" s="14" t="s">
        <v>21</v>
      </c>
      <c r="G6" s="14" t="s">
        <v>22</v>
      </c>
      <c r="H6" s="14" t="s">
        <v>23</v>
      </c>
      <c r="I6" s="14" t="s">
        <v>24</v>
      </c>
      <c r="J6" s="14" t="s">
        <v>25</v>
      </c>
      <c r="K6" s="14" t="s">
        <v>26</v>
      </c>
      <c r="L6" s="14" t="s">
        <v>27</v>
      </c>
      <c r="M6" s="14" t="s">
        <v>28</v>
      </c>
      <c r="N6" s="14" t="s">
        <v>29</v>
      </c>
      <c r="O6" s="14" t="s">
        <v>30</v>
      </c>
      <c r="P6" s="14" t="s">
        <v>31</v>
      </c>
      <c r="Q6" s="14" t="s">
        <v>32</v>
      </c>
      <c r="R6" s="14" t="s">
        <v>33</v>
      </c>
      <c r="S6" s="14" t="s">
        <v>34</v>
      </c>
      <c r="T6" s="14" t="s">
        <v>35</v>
      </c>
      <c r="U6" s="14" t="s">
        <v>36</v>
      </c>
      <c r="V6" s="16" t="s">
        <v>37</v>
      </c>
      <c r="W6" s="10"/>
    </row>
    <row r="7" spans="1:23" ht="15" customHeight="1">
      <c r="A7" s="36" t="s">
        <v>46</v>
      </c>
      <c r="B7" s="37"/>
      <c r="C7" s="17" t="s">
        <v>38</v>
      </c>
      <c r="D7" s="18">
        <f>IF(SUM(D8:D9)=0,"",SUM(D8:D9))</f>
        <v>652</v>
      </c>
      <c r="E7" s="19">
        <f>E8+E9</f>
        <v>1</v>
      </c>
      <c r="F7" s="19">
        <f aca="true" t="shared" si="0" ref="F7:K7">F8+F9</f>
        <v>0</v>
      </c>
      <c r="G7" s="19">
        <f t="shared" si="0"/>
        <v>0</v>
      </c>
      <c r="H7" s="19">
        <f t="shared" si="0"/>
        <v>1</v>
      </c>
      <c r="I7" s="19">
        <f t="shared" si="0"/>
        <v>1</v>
      </c>
      <c r="J7" s="19">
        <f t="shared" si="0"/>
        <v>0</v>
      </c>
      <c r="K7" s="19">
        <f t="shared" si="0"/>
        <v>3</v>
      </c>
      <c r="L7" s="19">
        <f aca="true" t="shared" si="1" ref="L7:V7">L8+L9</f>
        <v>3</v>
      </c>
      <c r="M7" s="19">
        <f t="shared" si="1"/>
        <v>5</v>
      </c>
      <c r="N7" s="19">
        <f t="shared" si="1"/>
        <v>3</v>
      </c>
      <c r="O7" s="19">
        <f t="shared" si="1"/>
        <v>12</v>
      </c>
      <c r="P7" s="19">
        <f t="shared" si="1"/>
        <v>7</v>
      </c>
      <c r="Q7" s="19">
        <f t="shared" si="1"/>
        <v>25</v>
      </c>
      <c r="R7" s="19">
        <f t="shared" si="1"/>
        <v>26</v>
      </c>
      <c r="S7" s="19">
        <f t="shared" si="1"/>
        <v>43</v>
      </c>
      <c r="T7" s="19">
        <f t="shared" si="1"/>
        <v>84</v>
      </c>
      <c r="U7" s="19">
        <f t="shared" si="1"/>
        <v>120</v>
      </c>
      <c r="V7" s="62">
        <f t="shared" si="1"/>
        <v>318</v>
      </c>
      <c r="W7" s="10"/>
    </row>
    <row r="8" spans="1:23" ht="15" customHeight="1">
      <c r="A8" s="38"/>
      <c r="B8" s="39"/>
      <c r="C8" s="17" t="s">
        <v>39</v>
      </c>
      <c r="D8" s="18">
        <f>IF(SUM(E8:V8)=0,"",SUM(E8:V8))</f>
        <v>340</v>
      </c>
      <c r="E8" s="63">
        <v>0</v>
      </c>
      <c r="F8" s="63">
        <v>0</v>
      </c>
      <c r="G8" s="63">
        <v>0</v>
      </c>
      <c r="H8" s="63">
        <v>1</v>
      </c>
      <c r="I8" s="63">
        <v>0</v>
      </c>
      <c r="J8" s="63">
        <v>0</v>
      </c>
      <c r="K8" s="63">
        <v>2</v>
      </c>
      <c r="L8" s="63">
        <v>3</v>
      </c>
      <c r="M8" s="63">
        <v>3</v>
      </c>
      <c r="N8" s="63">
        <v>1</v>
      </c>
      <c r="O8" s="63">
        <v>8</v>
      </c>
      <c r="P8" s="63">
        <v>3</v>
      </c>
      <c r="Q8" s="63">
        <v>18</v>
      </c>
      <c r="R8" s="63">
        <v>18</v>
      </c>
      <c r="S8" s="63">
        <v>31</v>
      </c>
      <c r="T8" s="63">
        <v>52</v>
      </c>
      <c r="U8" s="63">
        <v>65</v>
      </c>
      <c r="V8" s="64">
        <v>135</v>
      </c>
      <c r="W8" s="10"/>
    </row>
    <row r="9" spans="1:23" ht="15" customHeight="1" thickBot="1">
      <c r="A9" s="44"/>
      <c r="B9" s="45"/>
      <c r="C9" s="20" t="s">
        <v>40</v>
      </c>
      <c r="D9" s="21">
        <f>IF(SUM(E9:V9)=0,"",SUM(E9:V9))</f>
        <v>312</v>
      </c>
      <c r="E9" s="65">
        <v>1</v>
      </c>
      <c r="F9" s="65">
        <v>0</v>
      </c>
      <c r="G9" s="65">
        <v>0</v>
      </c>
      <c r="H9" s="65">
        <v>0</v>
      </c>
      <c r="I9" s="65">
        <v>1</v>
      </c>
      <c r="J9" s="65">
        <v>0</v>
      </c>
      <c r="K9" s="65">
        <v>1</v>
      </c>
      <c r="L9" s="65">
        <v>0</v>
      </c>
      <c r="M9" s="65">
        <v>2</v>
      </c>
      <c r="N9" s="65">
        <v>2</v>
      </c>
      <c r="O9" s="65">
        <v>4</v>
      </c>
      <c r="P9" s="65">
        <v>4</v>
      </c>
      <c r="Q9" s="65">
        <v>7</v>
      </c>
      <c r="R9" s="65">
        <v>8</v>
      </c>
      <c r="S9" s="65">
        <v>12</v>
      </c>
      <c r="T9" s="65">
        <v>32</v>
      </c>
      <c r="U9" s="65">
        <v>55</v>
      </c>
      <c r="V9" s="67">
        <v>183</v>
      </c>
      <c r="W9" s="10"/>
    </row>
    <row r="10" spans="1:23" ht="15" customHeight="1">
      <c r="A10" s="38" t="s">
        <v>47</v>
      </c>
      <c r="B10" s="39"/>
      <c r="C10" s="14" t="s">
        <v>38</v>
      </c>
      <c r="D10" s="55">
        <f>IF(SUM(D11:D12)=0,"",SUM(D11:D12))</f>
        <v>165</v>
      </c>
      <c r="E10" s="22" t="str">
        <f aca="true" t="shared" si="2" ref="E10:V10">IF(E11+E12=0,"-",E11+E12)</f>
        <v>-</v>
      </c>
      <c r="F10" s="22" t="str">
        <f t="shared" si="2"/>
        <v>-</v>
      </c>
      <c r="G10" s="22" t="str">
        <f t="shared" si="2"/>
        <v>-</v>
      </c>
      <c r="H10" s="22" t="str">
        <f t="shared" si="2"/>
        <v>-</v>
      </c>
      <c r="I10" s="22" t="str">
        <f t="shared" si="2"/>
        <v>-</v>
      </c>
      <c r="J10" s="22" t="str">
        <f t="shared" si="2"/>
        <v>-</v>
      </c>
      <c r="K10" s="22">
        <f t="shared" si="2"/>
        <v>1</v>
      </c>
      <c r="L10" s="22" t="str">
        <f t="shared" si="2"/>
        <v>-</v>
      </c>
      <c r="M10" s="22">
        <f t="shared" si="2"/>
        <v>1</v>
      </c>
      <c r="N10" s="22">
        <f t="shared" si="2"/>
        <v>2</v>
      </c>
      <c r="O10" s="22">
        <f t="shared" si="2"/>
        <v>6</v>
      </c>
      <c r="P10" s="22">
        <f t="shared" si="2"/>
        <v>1</v>
      </c>
      <c r="Q10" s="22">
        <f t="shared" si="2"/>
        <v>12</v>
      </c>
      <c r="R10" s="22">
        <f t="shared" si="2"/>
        <v>14</v>
      </c>
      <c r="S10" s="22">
        <f t="shared" si="2"/>
        <v>15</v>
      </c>
      <c r="T10" s="22">
        <f t="shared" si="2"/>
        <v>35</v>
      </c>
      <c r="U10" s="22">
        <f t="shared" si="2"/>
        <v>31</v>
      </c>
      <c r="V10" s="68">
        <f t="shared" si="2"/>
        <v>47</v>
      </c>
      <c r="W10" s="10"/>
    </row>
    <row r="11" spans="1:23" ht="15" customHeight="1">
      <c r="A11" s="38"/>
      <c r="B11" s="39"/>
      <c r="C11" s="17" t="s">
        <v>39</v>
      </c>
      <c r="D11" s="18">
        <f>IF(SUM(E11:V11)=0,"",SUM(E11:V11))</f>
        <v>94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4</v>
      </c>
      <c r="P11" s="63">
        <v>0</v>
      </c>
      <c r="Q11" s="63">
        <v>7</v>
      </c>
      <c r="R11" s="63">
        <v>9</v>
      </c>
      <c r="S11" s="63">
        <v>12</v>
      </c>
      <c r="T11" s="63">
        <v>21</v>
      </c>
      <c r="U11" s="63">
        <v>17</v>
      </c>
      <c r="V11" s="64">
        <v>24</v>
      </c>
      <c r="W11" s="10"/>
    </row>
    <row r="12" spans="1:23" ht="15" customHeight="1">
      <c r="A12" s="40"/>
      <c r="B12" s="41"/>
      <c r="C12" s="17" t="s">
        <v>40</v>
      </c>
      <c r="D12" s="18">
        <f>IF(SUM(E12:V12)=0,"",SUM(E12:V12))</f>
        <v>71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1</v>
      </c>
      <c r="L12" s="63">
        <v>0</v>
      </c>
      <c r="M12" s="63">
        <v>1</v>
      </c>
      <c r="N12" s="63">
        <v>2</v>
      </c>
      <c r="O12" s="63">
        <v>2</v>
      </c>
      <c r="P12" s="63">
        <v>1</v>
      </c>
      <c r="Q12" s="63">
        <v>5</v>
      </c>
      <c r="R12" s="63">
        <v>5</v>
      </c>
      <c r="S12" s="63">
        <v>3</v>
      </c>
      <c r="T12" s="63">
        <v>14</v>
      </c>
      <c r="U12" s="63">
        <v>14</v>
      </c>
      <c r="V12" s="64">
        <v>23</v>
      </c>
      <c r="W12" s="10"/>
    </row>
    <row r="13" spans="1:23" ht="15" customHeight="1">
      <c r="A13" s="36" t="s">
        <v>48</v>
      </c>
      <c r="B13" s="37"/>
      <c r="C13" s="17" t="s">
        <v>38</v>
      </c>
      <c r="D13" s="18">
        <f>IF(SUM(D14:D15)=0,"",SUM(D14:D15))</f>
        <v>60</v>
      </c>
      <c r="E13" s="19" t="str">
        <f aca="true" t="shared" si="3" ref="E13:V13">IF(E14+E15=0,"-",E14+E15)</f>
        <v>-</v>
      </c>
      <c r="F13" s="19" t="str">
        <f t="shared" si="3"/>
        <v>-</v>
      </c>
      <c r="G13" s="19" t="str">
        <f t="shared" si="3"/>
        <v>-</v>
      </c>
      <c r="H13" s="19" t="str">
        <f t="shared" si="3"/>
        <v>-</v>
      </c>
      <c r="I13" s="19" t="str">
        <f t="shared" si="3"/>
        <v>-</v>
      </c>
      <c r="J13" s="19" t="str">
        <f t="shared" si="3"/>
        <v>-</v>
      </c>
      <c r="K13" s="19" t="str">
        <f t="shared" si="3"/>
        <v>-</v>
      </c>
      <c r="L13" s="19" t="str">
        <f t="shared" si="3"/>
        <v>-</v>
      </c>
      <c r="M13" s="19">
        <f t="shared" si="3"/>
        <v>1</v>
      </c>
      <c r="N13" s="19">
        <v>0</v>
      </c>
      <c r="O13" s="19">
        <f>SUM(O14:O15)</f>
        <v>0</v>
      </c>
      <c r="P13" s="19">
        <f t="shared" si="3"/>
        <v>1</v>
      </c>
      <c r="Q13" s="19">
        <f t="shared" si="3"/>
        <v>1</v>
      </c>
      <c r="R13" s="19" t="str">
        <f t="shared" si="3"/>
        <v>-</v>
      </c>
      <c r="S13" s="19">
        <f t="shared" si="3"/>
        <v>4</v>
      </c>
      <c r="T13" s="19">
        <f t="shared" si="3"/>
        <v>11</v>
      </c>
      <c r="U13" s="19">
        <f t="shared" si="3"/>
        <v>11</v>
      </c>
      <c r="V13" s="69">
        <f t="shared" si="3"/>
        <v>31</v>
      </c>
      <c r="W13" s="10"/>
    </row>
    <row r="14" spans="1:23" ht="15" customHeight="1">
      <c r="A14" s="38"/>
      <c r="B14" s="39"/>
      <c r="C14" s="17" t="s">
        <v>39</v>
      </c>
      <c r="D14" s="18">
        <f>IF(SUM(E14:V14)=0,"",SUM(E14:V14))</f>
        <v>34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1</v>
      </c>
      <c r="Q14" s="63">
        <v>1</v>
      </c>
      <c r="R14" s="63">
        <v>0</v>
      </c>
      <c r="S14" s="63">
        <v>3</v>
      </c>
      <c r="T14" s="63">
        <v>8</v>
      </c>
      <c r="U14" s="63">
        <v>7</v>
      </c>
      <c r="V14" s="64">
        <v>14</v>
      </c>
      <c r="W14" s="10"/>
    </row>
    <row r="15" spans="1:23" ht="15" customHeight="1">
      <c r="A15" s="38"/>
      <c r="B15" s="39"/>
      <c r="C15" s="17" t="s">
        <v>40</v>
      </c>
      <c r="D15" s="18">
        <f>IF(SUM(E15:V15)=0,"",SUM(E15:V15))</f>
        <v>26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1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1</v>
      </c>
      <c r="T15" s="63">
        <v>3</v>
      </c>
      <c r="U15" s="63">
        <v>4</v>
      </c>
      <c r="V15" s="64">
        <v>17</v>
      </c>
      <c r="W15" s="10"/>
    </row>
    <row r="16" spans="1:23" ht="14.25" customHeight="1">
      <c r="A16" s="23"/>
      <c r="B16" s="32" t="s">
        <v>42</v>
      </c>
      <c r="C16" s="17" t="s">
        <v>38</v>
      </c>
      <c r="D16" s="18">
        <f>IF(SUM(D17:D18)=0,"",SUM(D17:D18))</f>
        <v>3</v>
      </c>
      <c r="E16" s="19" t="str">
        <f aca="true" t="shared" si="4" ref="E16:V16">IF(E17+E18=0,"-",E17+E18)</f>
        <v>-</v>
      </c>
      <c r="F16" s="19" t="str">
        <f t="shared" si="4"/>
        <v>-</v>
      </c>
      <c r="G16" s="19" t="str">
        <f t="shared" si="4"/>
        <v>-</v>
      </c>
      <c r="H16" s="19" t="str">
        <f t="shared" si="4"/>
        <v>-</v>
      </c>
      <c r="I16" s="19" t="str">
        <f t="shared" si="4"/>
        <v>-</v>
      </c>
      <c r="J16" s="19" t="str">
        <f t="shared" si="4"/>
        <v>-</v>
      </c>
      <c r="K16" s="19" t="str">
        <f t="shared" si="4"/>
        <v>-</v>
      </c>
      <c r="L16" s="19" t="str">
        <f t="shared" si="4"/>
        <v>-</v>
      </c>
      <c r="M16" s="19" t="str">
        <f t="shared" si="4"/>
        <v>-</v>
      </c>
      <c r="N16" s="19">
        <v>0</v>
      </c>
      <c r="O16" s="19">
        <f>SUM(O17:O18)</f>
        <v>0</v>
      </c>
      <c r="P16" s="19" t="str">
        <f t="shared" si="4"/>
        <v>-</v>
      </c>
      <c r="Q16" s="19" t="str">
        <f t="shared" si="4"/>
        <v>-</v>
      </c>
      <c r="R16" s="19" t="str">
        <f t="shared" si="4"/>
        <v>-</v>
      </c>
      <c r="S16" s="19">
        <f t="shared" si="4"/>
        <v>1</v>
      </c>
      <c r="T16" s="19">
        <f t="shared" si="4"/>
        <v>1</v>
      </c>
      <c r="U16" s="19" t="str">
        <f t="shared" si="4"/>
        <v>-</v>
      </c>
      <c r="V16" s="70">
        <f t="shared" si="4"/>
        <v>1</v>
      </c>
      <c r="W16" s="10"/>
    </row>
    <row r="17" spans="1:23" ht="14.25" customHeight="1">
      <c r="A17" s="23"/>
      <c r="B17" s="33"/>
      <c r="C17" s="17" t="s">
        <v>39</v>
      </c>
      <c r="D17" s="18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4">
        <v>0</v>
      </c>
      <c r="W17" s="10"/>
    </row>
    <row r="18" spans="1:23" ht="14.25" customHeight="1">
      <c r="A18" s="23"/>
      <c r="B18" s="34"/>
      <c r="C18" s="17" t="s">
        <v>40</v>
      </c>
      <c r="D18" s="18">
        <f>IF(SUM(E18:V18)=0,"",SUM(E18:V18))</f>
        <v>3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1</v>
      </c>
      <c r="T18" s="63">
        <v>1</v>
      </c>
      <c r="U18" s="63">
        <v>0</v>
      </c>
      <c r="V18" s="64">
        <v>1</v>
      </c>
      <c r="W18" s="10"/>
    </row>
    <row r="19" spans="1:23" ht="14.25" customHeight="1">
      <c r="A19" s="23"/>
      <c r="B19" s="32" t="s">
        <v>43</v>
      </c>
      <c r="C19" s="17" t="s">
        <v>38</v>
      </c>
      <c r="D19" s="18">
        <f>IF(SUM(D20:D21)=0,"",SUM(D20:D21))</f>
        <v>22</v>
      </c>
      <c r="E19" s="19" t="str">
        <f aca="true" t="shared" si="5" ref="E19:V19">IF(E20+E21=0,"-",E20+E21)</f>
        <v>-</v>
      </c>
      <c r="F19" s="19" t="str">
        <f t="shared" si="5"/>
        <v>-</v>
      </c>
      <c r="G19" s="19" t="str">
        <f t="shared" si="5"/>
        <v>-</v>
      </c>
      <c r="H19" s="19" t="str">
        <f t="shared" si="5"/>
        <v>-</v>
      </c>
      <c r="I19" s="19" t="str">
        <f t="shared" si="5"/>
        <v>-</v>
      </c>
      <c r="J19" s="19" t="str">
        <f t="shared" si="5"/>
        <v>-</v>
      </c>
      <c r="K19" s="19" t="str">
        <f t="shared" si="5"/>
        <v>-</v>
      </c>
      <c r="L19" s="19" t="str">
        <f t="shared" si="5"/>
        <v>-</v>
      </c>
      <c r="M19" s="19">
        <f>SUM(M20:M21)</f>
        <v>1</v>
      </c>
      <c r="N19" s="19" t="str">
        <f t="shared" si="5"/>
        <v>-</v>
      </c>
      <c r="O19" s="19" t="str">
        <f t="shared" si="5"/>
        <v>-</v>
      </c>
      <c r="P19" s="19">
        <f t="shared" si="5"/>
        <v>1</v>
      </c>
      <c r="Q19" s="19">
        <f t="shared" si="5"/>
        <v>1</v>
      </c>
      <c r="R19" s="19" t="str">
        <f t="shared" si="5"/>
        <v>-</v>
      </c>
      <c r="S19" s="19">
        <f t="shared" si="5"/>
        <v>1</v>
      </c>
      <c r="T19" s="19">
        <f t="shared" si="5"/>
        <v>6</v>
      </c>
      <c r="U19" s="79">
        <f t="shared" si="5"/>
        <v>5</v>
      </c>
      <c r="V19" s="80">
        <f t="shared" si="5"/>
        <v>7</v>
      </c>
      <c r="W19" s="10"/>
    </row>
    <row r="20" spans="1:23" ht="14.25" customHeight="1">
      <c r="A20" s="23"/>
      <c r="B20" s="33"/>
      <c r="C20" s="17" t="s">
        <v>39</v>
      </c>
      <c r="D20" s="18">
        <f>IF(SUM(E20:V20)=0,"",SUM(E20:V20))</f>
        <v>15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1</v>
      </c>
      <c r="Q20" s="63">
        <v>1</v>
      </c>
      <c r="R20" s="63">
        <v>0</v>
      </c>
      <c r="S20" s="63">
        <v>1</v>
      </c>
      <c r="T20" s="63">
        <v>4</v>
      </c>
      <c r="U20" s="63">
        <v>5</v>
      </c>
      <c r="V20" s="64">
        <v>3</v>
      </c>
      <c r="W20" s="10"/>
    </row>
    <row r="21" spans="1:23" ht="14.25" customHeight="1">
      <c r="A21" s="23"/>
      <c r="B21" s="34"/>
      <c r="C21" s="17" t="s">
        <v>40</v>
      </c>
      <c r="D21" s="18">
        <f>IF(SUM(E21:V21)=0,"",SUM(E21:V21))</f>
        <v>7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1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2</v>
      </c>
      <c r="U21" s="63">
        <v>0</v>
      </c>
      <c r="V21" s="64">
        <v>4</v>
      </c>
      <c r="W21" s="10"/>
    </row>
    <row r="22" spans="1:23" ht="14.25" customHeight="1">
      <c r="A22" s="23"/>
      <c r="B22" s="32" t="s">
        <v>44</v>
      </c>
      <c r="C22" s="17" t="s">
        <v>38</v>
      </c>
      <c r="D22" s="18">
        <f>IF(SUM(D23:D24)=0,"",SUM(D23:D24))</f>
        <v>34</v>
      </c>
      <c r="E22" s="19" t="str">
        <f aca="true" t="shared" si="6" ref="E22:V22">IF(E23+E24=0,"-",E23+E24)</f>
        <v>-</v>
      </c>
      <c r="F22" s="19" t="str">
        <f t="shared" si="6"/>
        <v>-</v>
      </c>
      <c r="G22" s="19" t="str">
        <f t="shared" si="6"/>
        <v>-</v>
      </c>
      <c r="H22" s="19" t="str">
        <f t="shared" si="6"/>
        <v>-</v>
      </c>
      <c r="I22" s="19" t="str">
        <f t="shared" si="6"/>
        <v>-</v>
      </c>
      <c r="J22" s="19" t="str">
        <f t="shared" si="6"/>
        <v>-</v>
      </c>
      <c r="K22" s="19" t="str">
        <f t="shared" si="6"/>
        <v>-</v>
      </c>
      <c r="L22" s="19" t="str">
        <f t="shared" si="6"/>
        <v>-</v>
      </c>
      <c r="M22" s="19">
        <v>0</v>
      </c>
      <c r="N22" s="19" t="str">
        <f t="shared" si="6"/>
        <v>-</v>
      </c>
      <c r="O22" s="19" t="str">
        <f t="shared" si="6"/>
        <v>-</v>
      </c>
      <c r="P22" s="19">
        <v>0</v>
      </c>
      <c r="Q22" s="19">
        <v>0</v>
      </c>
      <c r="R22" s="19" t="str">
        <f t="shared" si="6"/>
        <v>-</v>
      </c>
      <c r="S22" s="19">
        <f t="shared" si="6"/>
        <v>2</v>
      </c>
      <c r="T22" s="19">
        <f t="shared" si="6"/>
        <v>3</v>
      </c>
      <c r="U22" s="19">
        <f t="shared" si="6"/>
        <v>6</v>
      </c>
      <c r="V22" s="70">
        <f t="shared" si="6"/>
        <v>23</v>
      </c>
      <c r="W22" s="10"/>
    </row>
    <row r="23" spans="1:23" ht="14.25" customHeight="1">
      <c r="A23" s="23"/>
      <c r="B23" s="33"/>
      <c r="C23" s="17" t="s">
        <v>39</v>
      </c>
      <c r="D23" s="18">
        <f>IF(SUM(E23:V23)=0,"",SUM(E23:V23))</f>
        <v>18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2</v>
      </c>
      <c r="T23" s="63">
        <v>3</v>
      </c>
      <c r="U23" s="63">
        <v>2</v>
      </c>
      <c r="V23" s="64">
        <v>11</v>
      </c>
      <c r="W23" s="10"/>
    </row>
    <row r="24" spans="1:23" ht="14.25" customHeight="1">
      <c r="A24" s="23"/>
      <c r="B24" s="34"/>
      <c r="C24" s="17" t="s">
        <v>40</v>
      </c>
      <c r="D24" s="18">
        <f>IF(SUM(E24:V24)=0,"",SUM(E24:V24))</f>
        <v>16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4</v>
      </c>
      <c r="V24" s="75">
        <v>12</v>
      </c>
      <c r="W24" s="10"/>
    </row>
    <row r="25" spans="1:23" ht="15" customHeight="1">
      <c r="A25" s="36" t="s">
        <v>58</v>
      </c>
      <c r="B25" s="37"/>
      <c r="C25" s="17" t="s">
        <v>38</v>
      </c>
      <c r="D25" s="18">
        <f>IF(SUM(D26:D27)=0,"",SUM(D26:D27))</f>
        <v>116</v>
      </c>
      <c r="E25" s="19" t="str">
        <f aca="true" t="shared" si="7" ref="E25:V25">IF(E26+E27=0,"-",E26+E27)</f>
        <v>-</v>
      </c>
      <c r="F25" s="19" t="str">
        <f t="shared" si="7"/>
        <v>-</v>
      </c>
      <c r="G25" s="19" t="str">
        <f t="shared" si="7"/>
        <v>-</v>
      </c>
      <c r="H25" s="19" t="str">
        <f t="shared" si="7"/>
        <v>-</v>
      </c>
      <c r="I25" s="19" t="str">
        <f t="shared" si="7"/>
        <v>-</v>
      </c>
      <c r="J25" s="19" t="str">
        <f t="shared" si="7"/>
        <v>-</v>
      </c>
      <c r="K25" s="19" t="str">
        <f t="shared" si="7"/>
        <v>-</v>
      </c>
      <c r="L25" s="19" t="str">
        <f t="shared" si="7"/>
        <v>-</v>
      </c>
      <c r="M25" s="19">
        <f t="shared" si="7"/>
        <v>1</v>
      </c>
      <c r="N25" s="19" t="str">
        <f t="shared" si="7"/>
        <v>-</v>
      </c>
      <c r="O25" s="19">
        <f t="shared" si="7"/>
        <v>1</v>
      </c>
      <c r="P25" s="19">
        <f t="shared" si="7"/>
        <v>2</v>
      </c>
      <c r="Q25" s="19">
        <f t="shared" si="7"/>
        <v>4</v>
      </c>
      <c r="R25" s="19">
        <f t="shared" si="7"/>
        <v>2</v>
      </c>
      <c r="S25" s="19">
        <f t="shared" si="7"/>
        <v>11</v>
      </c>
      <c r="T25" s="19">
        <f t="shared" si="7"/>
        <v>15</v>
      </c>
      <c r="U25" s="19">
        <f t="shared" si="7"/>
        <v>21</v>
      </c>
      <c r="V25" s="69">
        <f t="shared" si="7"/>
        <v>59</v>
      </c>
      <c r="W25" s="10"/>
    </row>
    <row r="26" spans="1:23" ht="15" customHeight="1">
      <c r="A26" s="38"/>
      <c r="B26" s="39"/>
      <c r="C26" s="17" t="s">
        <v>39</v>
      </c>
      <c r="D26" s="18">
        <f>IF(SUM(E26:V26)=0,"",SUM(E26:V26))</f>
        <v>50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1</v>
      </c>
      <c r="N26" s="63">
        <v>0</v>
      </c>
      <c r="O26" s="63">
        <v>1</v>
      </c>
      <c r="P26" s="63">
        <v>0</v>
      </c>
      <c r="Q26" s="63">
        <v>3</v>
      </c>
      <c r="R26" s="63">
        <v>2</v>
      </c>
      <c r="S26" s="63">
        <v>5</v>
      </c>
      <c r="T26" s="63">
        <v>7</v>
      </c>
      <c r="U26" s="63">
        <v>9</v>
      </c>
      <c r="V26" s="64">
        <v>22</v>
      </c>
      <c r="W26" s="10"/>
    </row>
    <row r="27" spans="1:23" ht="15" customHeight="1">
      <c r="A27" s="38"/>
      <c r="B27" s="39"/>
      <c r="C27" s="17" t="s">
        <v>40</v>
      </c>
      <c r="D27" s="18">
        <f>IF(SUM(E27:V27)=0,"",SUM(E27:V27))</f>
        <v>66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2</v>
      </c>
      <c r="Q27" s="63">
        <v>1</v>
      </c>
      <c r="R27" s="63">
        <v>0</v>
      </c>
      <c r="S27" s="63">
        <v>6</v>
      </c>
      <c r="T27" s="63">
        <v>8</v>
      </c>
      <c r="U27" s="63">
        <v>12</v>
      </c>
      <c r="V27" s="64">
        <v>37</v>
      </c>
      <c r="W27" s="10"/>
    </row>
    <row r="28" spans="1:23" ht="15" customHeight="1">
      <c r="A28" s="30"/>
      <c r="B28" s="32" t="s">
        <v>45</v>
      </c>
      <c r="C28" s="17" t="s">
        <v>38</v>
      </c>
      <c r="D28" s="18">
        <f>IF(SUM(D29:D30)=0,"",SUM(D29:D30))</f>
        <v>39</v>
      </c>
      <c r="E28" s="19" t="str">
        <f aca="true" t="shared" si="8" ref="E28:M28">IF(E29+E30=0,"-",E29+E30)</f>
        <v>-</v>
      </c>
      <c r="F28" s="19" t="str">
        <f t="shared" si="8"/>
        <v>-</v>
      </c>
      <c r="G28" s="19" t="str">
        <f t="shared" si="8"/>
        <v>-</v>
      </c>
      <c r="H28" s="19" t="str">
        <f t="shared" si="8"/>
        <v>-</v>
      </c>
      <c r="I28" s="19" t="str">
        <f t="shared" si="8"/>
        <v>-</v>
      </c>
      <c r="J28" s="19" t="str">
        <f t="shared" si="8"/>
        <v>-</v>
      </c>
      <c r="K28" s="19" t="str">
        <f t="shared" si="8"/>
        <v>-</v>
      </c>
      <c r="L28" s="19" t="str">
        <f t="shared" si="8"/>
        <v>-</v>
      </c>
      <c r="M28" s="19" t="str">
        <f t="shared" si="8"/>
        <v>-</v>
      </c>
      <c r="N28" s="19" t="str">
        <f>IF(N29+N30=0,"-",N29+N30)</f>
        <v>-</v>
      </c>
      <c r="O28" s="19">
        <f>IF(O29+O30=0,"-",O29+O30)</f>
        <v>1</v>
      </c>
      <c r="P28" s="19">
        <f>IF(P29+P30=0,"-",P29+P30)</f>
        <v>1</v>
      </c>
      <c r="Q28" s="19">
        <f>IF(Q29+Q30=0,"-",Q29+Q30)</f>
        <v>3</v>
      </c>
      <c r="R28" s="19">
        <f>SUM(R29:R30)</f>
        <v>0</v>
      </c>
      <c r="S28" s="19">
        <f>IF(S29+S30=0,"-",S29+S30)</f>
        <v>4</v>
      </c>
      <c r="T28" s="19">
        <f>IF(T29+T30=0,"-",T29+T30)</f>
        <v>7</v>
      </c>
      <c r="U28" s="19">
        <f>IF(U29+U30=0,"-",U29+U30)</f>
        <v>8</v>
      </c>
      <c r="V28" s="69">
        <f>IF(V29+V30=0,"-",V29+V30)</f>
        <v>15</v>
      </c>
      <c r="W28" s="10"/>
    </row>
    <row r="29" spans="1:23" ht="15" customHeight="1">
      <c r="A29" s="30"/>
      <c r="B29" s="33"/>
      <c r="C29" s="17" t="s">
        <v>39</v>
      </c>
      <c r="D29" s="18">
        <f>IF(SUM(E29:V29)=0,"",SUM(E29:V29))</f>
        <v>17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1</v>
      </c>
      <c r="P29" s="63">
        <v>0</v>
      </c>
      <c r="Q29" s="63">
        <v>2</v>
      </c>
      <c r="R29" s="63">
        <v>0</v>
      </c>
      <c r="S29" s="63">
        <v>2</v>
      </c>
      <c r="T29" s="63">
        <v>5</v>
      </c>
      <c r="U29" s="63">
        <v>2</v>
      </c>
      <c r="V29" s="64">
        <v>5</v>
      </c>
      <c r="W29" s="10"/>
    </row>
    <row r="30" spans="1:23" ht="15" customHeight="1">
      <c r="A30" s="30"/>
      <c r="B30" s="34"/>
      <c r="C30" s="17" t="s">
        <v>40</v>
      </c>
      <c r="D30" s="18">
        <f>IF(SUM(E30:V30)=0,"",SUM(E30:V30))</f>
        <v>22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1</v>
      </c>
      <c r="Q30" s="63">
        <v>1</v>
      </c>
      <c r="R30" s="63">
        <v>0</v>
      </c>
      <c r="S30" s="63">
        <v>2</v>
      </c>
      <c r="T30" s="63">
        <v>2</v>
      </c>
      <c r="U30" s="63">
        <v>6</v>
      </c>
      <c r="V30" s="64">
        <v>10</v>
      </c>
      <c r="W30" s="10"/>
    </row>
    <row r="31" spans="1:23" ht="15" customHeight="1">
      <c r="A31" s="23"/>
      <c r="B31" s="32" t="s">
        <v>78</v>
      </c>
      <c r="C31" s="17" t="s">
        <v>38</v>
      </c>
      <c r="D31" s="18">
        <f>IF(SUM(D32:D33)=0,"",SUM(D32:D33))</f>
        <v>4</v>
      </c>
      <c r="E31" s="19" t="str">
        <f aca="true" t="shared" si="9" ref="E31:V31">IF(E32+E33=0,"-",E32+E33)</f>
        <v>-</v>
      </c>
      <c r="F31" s="19" t="str">
        <f t="shared" si="9"/>
        <v>-</v>
      </c>
      <c r="G31" s="19" t="str">
        <f t="shared" si="9"/>
        <v>-</v>
      </c>
      <c r="H31" s="19" t="str">
        <f t="shared" si="9"/>
        <v>-</v>
      </c>
      <c r="I31" s="19" t="str">
        <f t="shared" si="9"/>
        <v>-</v>
      </c>
      <c r="J31" s="19" t="str">
        <f t="shared" si="9"/>
        <v>-</v>
      </c>
      <c r="K31" s="19" t="str">
        <f t="shared" si="9"/>
        <v>-</v>
      </c>
      <c r="L31" s="19" t="str">
        <f t="shared" si="9"/>
        <v>-</v>
      </c>
      <c r="M31" s="19" t="str">
        <f t="shared" si="9"/>
        <v>-</v>
      </c>
      <c r="N31" s="19">
        <v>0</v>
      </c>
      <c r="O31" s="19" t="str">
        <f t="shared" si="9"/>
        <v>-</v>
      </c>
      <c r="P31" s="19" t="str">
        <f t="shared" si="9"/>
        <v>-</v>
      </c>
      <c r="Q31" s="19" t="str">
        <f t="shared" si="9"/>
        <v>-</v>
      </c>
      <c r="R31" s="19">
        <f>SUM(R32:R33)</f>
        <v>1</v>
      </c>
      <c r="S31" s="19">
        <f t="shared" si="9"/>
        <v>1</v>
      </c>
      <c r="T31" s="19" t="str">
        <f t="shared" si="9"/>
        <v>-</v>
      </c>
      <c r="U31" s="19" t="str">
        <f t="shared" si="9"/>
        <v>-</v>
      </c>
      <c r="V31" s="69">
        <f t="shared" si="9"/>
        <v>2</v>
      </c>
      <c r="W31" s="10"/>
    </row>
    <row r="32" spans="1:23" ht="15" customHeight="1">
      <c r="A32" s="23"/>
      <c r="B32" s="33"/>
      <c r="C32" s="17" t="s">
        <v>39</v>
      </c>
      <c r="D32" s="18">
        <f>IF(SUM(E32:V32)=0,"",SUM(E32:V32))</f>
        <v>3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1</v>
      </c>
      <c r="S32" s="63">
        <v>1</v>
      </c>
      <c r="T32" s="63">
        <v>0</v>
      </c>
      <c r="U32" s="63">
        <v>0</v>
      </c>
      <c r="V32" s="64">
        <v>1</v>
      </c>
      <c r="W32" s="10"/>
    </row>
    <row r="33" spans="1:23" ht="15" customHeight="1">
      <c r="A33" s="23"/>
      <c r="B33" s="34"/>
      <c r="C33" s="17" t="s">
        <v>40</v>
      </c>
      <c r="D33" s="18">
        <f>IF(SUM(E33:V33)=0,"",SUM(E33:V33))</f>
        <v>1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4">
        <v>1</v>
      </c>
      <c r="W33" s="10"/>
    </row>
    <row r="34" spans="1:23" ht="15" customHeight="1">
      <c r="A34" s="36" t="s">
        <v>59</v>
      </c>
      <c r="B34" s="37"/>
      <c r="C34" s="17" t="s">
        <v>38</v>
      </c>
      <c r="D34" s="18">
        <f>IF(SUM(D35:D36)=0,"",SUM(D35:D36))</f>
        <v>45</v>
      </c>
      <c r="E34" s="19" t="str">
        <f aca="true" t="shared" si="10" ref="E34:V34">IF(E35+E36=0,"-",E35+E36)</f>
        <v>-</v>
      </c>
      <c r="F34" s="19" t="str">
        <f t="shared" si="10"/>
        <v>-</v>
      </c>
      <c r="G34" s="19" t="str">
        <f t="shared" si="10"/>
        <v>-</v>
      </c>
      <c r="H34" s="19" t="str">
        <f t="shared" si="10"/>
        <v>-</v>
      </c>
      <c r="I34" s="19" t="str">
        <f t="shared" si="10"/>
        <v>-</v>
      </c>
      <c r="J34" s="19" t="str">
        <f t="shared" si="10"/>
        <v>-</v>
      </c>
      <c r="K34" s="19" t="str">
        <f t="shared" si="10"/>
        <v>-</v>
      </c>
      <c r="L34" s="19" t="str">
        <f t="shared" si="10"/>
        <v>-</v>
      </c>
      <c r="M34" s="19" t="str">
        <f t="shared" si="10"/>
        <v>-</v>
      </c>
      <c r="N34" s="19" t="str">
        <f t="shared" si="10"/>
        <v>-</v>
      </c>
      <c r="O34" s="19" t="str">
        <f t="shared" si="10"/>
        <v>-</v>
      </c>
      <c r="P34" s="19">
        <f>SUM(P35:P36)</f>
        <v>0</v>
      </c>
      <c r="Q34" s="19">
        <f>IF(Q35+Q36=0,"-",Q35+Q36)</f>
        <v>1</v>
      </c>
      <c r="R34" s="19" t="str">
        <f>IF(R35+R36=0,"-",R35+R36)</f>
        <v>-</v>
      </c>
      <c r="S34" s="19">
        <f>IF(S35+S36=0,"-",S35+S36)</f>
        <v>4</v>
      </c>
      <c r="T34" s="19">
        <f>IF(T35+T36=0,"-",T35+T36)</f>
        <v>4</v>
      </c>
      <c r="U34" s="19">
        <f>IF(U35+U36=0,"-",U35+U36)</f>
        <v>8</v>
      </c>
      <c r="V34" s="69">
        <f t="shared" si="10"/>
        <v>28</v>
      </c>
      <c r="W34" s="10"/>
    </row>
    <row r="35" spans="1:23" ht="15" customHeight="1">
      <c r="A35" s="38"/>
      <c r="B35" s="39"/>
      <c r="C35" s="17" t="s">
        <v>39</v>
      </c>
      <c r="D35" s="18">
        <f>IF(SUM(E35:V35)=0,"",SUM(E35:V35))</f>
        <v>33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1</v>
      </c>
      <c r="R35" s="63">
        <v>0</v>
      </c>
      <c r="S35" s="63">
        <v>4</v>
      </c>
      <c r="T35" s="63">
        <v>4</v>
      </c>
      <c r="U35" s="63">
        <v>6</v>
      </c>
      <c r="V35" s="64">
        <v>18</v>
      </c>
      <c r="W35" s="10"/>
    </row>
    <row r="36" spans="1:23" ht="15" customHeight="1">
      <c r="A36" s="40"/>
      <c r="B36" s="41"/>
      <c r="C36" s="17" t="s">
        <v>40</v>
      </c>
      <c r="D36" s="18">
        <f>IF(SUM(E36:V36)=0,"",SUM(E36:V36))</f>
        <v>12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2</v>
      </c>
      <c r="V36" s="64">
        <v>10</v>
      </c>
      <c r="W36" s="10"/>
    </row>
    <row r="37" spans="1:23" ht="15" customHeight="1">
      <c r="A37" s="36" t="s">
        <v>60</v>
      </c>
      <c r="B37" s="37"/>
      <c r="C37" s="17" t="s">
        <v>38</v>
      </c>
      <c r="D37" s="18">
        <f>IF(SUM(D38:D39)=0,"",SUM(D38:D39))</f>
        <v>19</v>
      </c>
      <c r="E37" s="19" t="str">
        <f aca="true" t="shared" si="11" ref="E37:V37">IF(E38+E39=0,"-",E38+E39)</f>
        <v>-</v>
      </c>
      <c r="F37" s="19" t="str">
        <f t="shared" si="11"/>
        <v>-</v>
      </c>
      <c r="G37" s="19" t="str">
        <f t="shared" si="11"/>
        <v>-</v>
      </c>
      <c r="H37" s="19">
        <f t="shared" si="11"/>
        <v>1</v>
      </c>
      <c r="I37" s="19" t="str">
        <f t="shared" si="11"/>
        <v>-</v>
      </c>
      <c r="J37" s="19" t="str">
        <f t="shared" si="11"/>
        <v>-</v>
      </c>
      <c r="K37" s="19" t="str">
        <f t="shared" si="11"/>
        <v>-</v>
      </c>
      <c r="L37" s="19">
        <f t="shared" si="11"/>
        <v>1</v>
      </c>
      <c r="M37" s="19" t="str">
        <f t="shared" si="11"/>
        <v>-</v>
      </c>
      <c r="N37" s="19">
        <f t="shared" si="11"/>
        <v>1</v>
      </c>
      <c r="O37" s="19" t="str">
        <f t="shared" si="11"/>
        <v>-</v>
      </c>
      <c r="P37" s="19">
        <f t="shared" si="11"/>
        <v>1</v>
      </c>
      <c r="Q37" s="19">
        <f t="shared" si="11"/>
        <v>1</v>
      </c>
      <c r="R37" s="19">
        <f t="shared" si="11"/>
        <v>2</v>
      </c>
      <c r="S37" s="19">
        <f t="shared" si="11"/>
        <v>2</v>
      </c>
      <c r="T37" s="19">
        <f t="shared" si="11"/>
        <v>4</v>
      </c>
      <c r="U37" s="19">
        <f t="shared" si="11"/>
        <v>2</v>
      </c>
      <c r="V37" s="69">
        <f t="shared" si="11"/>
        <v>4</v>
      </c>
      <c r="W37" s="10"/>
    </row>
    <row r="38" spans="1:23" ht="15" customHeight="1">
      <c r="A38" s="38"/>
      <c r="B38" s="39"/>
      <c r="C38" s="17" t="s">
        <v>39</v>
      </c>
      <c r="D38" s="18">
        <f>IF(SUM(E38:V38)=0,"",SUM(E38:V38))</f>
        <v>15</v>
      </c>
      <c r="E38" s="63">
        <v>0</v>
      </c>
      <c r="F38" s="63">
        <v>0</v>
      </c>
      <c r="G38" s="63">
        <v>0</v>
      </c>
      <c r="H38" s="63">
        <v>1</v>
      </c>
      <c r="I38" s="63">
        <v>0</v>
      </c>
      <c r="J38" s="63">
        <v>0</v>
      </c>
      <c r="K38" s="63">
        <v>0</v>
      </c>
      <c r="L38" s="63">
        <v>1</v>
      </c>
      <c r="M38" s="63">
        <v>0</v>
      </c>
      <c r="N38" s="63">
        <v>1</v>
      </c>
      <c r="O38" s="63">
        <v>0</v>
      </c>
      <c r="P38" s="63">
        <v>1</v>
      </c>
      <c r="Q38" s="63">
        <v>1</v>
      </c>
      <c r="R38" s="63">
        <v>2</v>
      </c>
      <c r="S38" s="63">
        <v>1</v>
      </c>
      <c r="T38" s="63">
        <v>3</v>
      </c>
      <c r="U38" s="63">
        <v>1</v>
      </c>
      <c r="V38" s="64">
        <v>3</v>
      </c>
      <c r="W38" s="10"/>
    </row>
    <row r="39" spans="1:23" ht="15" customHeight="1">
      <c r="A39" s="40"/>
      <c r="B39" s="41"/>
      <c r="C39" s="17" t="s">
        <v>40</v>
      </c>
      <c r="D39" s="18">
        <f>IF(SUM(E39:V39)=0,"",SUM(E39:V39))</f>
        <v>4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1</v>
      </c>
      <c r="T39" s="63">
        <v>1</v>
      </c>
      <c r="U39" s="63">
        <v>1</v>
      </c>
      <c r="V39" s="64">
        <v>1</v>
      </c>
      <c r="W39" s="10"/>
    </row>
    <row r="40" spans="1:23" ht="15" customHeight="1">
      <c r="A40" s="36" t="s">
        <v>61</v>
      </c>
      <c r="B40" s="37"/>
      <c r="C40" s="17" t="s">
        <v>38</v>
      </c>
      <c r="D40" s="18">
        <f>IF(SUM(D41:D42)=0,"",SUM(D41:D42))</f>
        <v>86</v>
      </c>
      <c r="E40" s="19" t="str">
        <f aca="true" t="shared" si="12" ref="E40:V40">IF(E41+E42=0,"-",E41+E42)</f>
        <v>-</v>
      </c>
      <c r="F40" s="19" t="str">
        <f t="shared" si="12"/>
        <v>-</v>
      </c>
      <c r="G40" s="19" t="str">
        <f t="shared" si="12"/>
        <v>-</v>
      </c>
      <c r="H40" s="19" t="str">
        <f t="shared" si="12"/>
        <v>-</v>
      </c>
      <c r="I40" s="19" t="str">
        <f t="shared" si="12"/>
        <v>-</v>
      </c>
      <c r="J40" s="19" t="str">
        <f t="shared" si="12"/>
        <v>-</v>
      </c>
      <c r="K40" s="19" t="str">
        <f t="shared" si="12"/>
        <v>-</v>
      </c>
      <c r="L40" s="19" t="str">
        <f t="shared" si="12"/>
        <v>-</v>
      </c>
      <c r="M40" s="19" t="str">
        <f t="shared" si="12"/>
        <v>-</v>
      </c>
      <c r="N40" s="19" t="str">
        <f t="shared" si="12"/>
        <v>-</v>
      </c>
      <c r="O40" s="19" t="str">
        <f t="shared" si="12"/>
        <v>-</v>
      </c>
      <c r="P40" s="19" t="str">
        <f t="shared" si="12"/>
        <v>-</v>
      </c>
      <c r="Q40" s="19" t="str">
        <f t="shared" si="12"/>
        <v>-</v>
      </c>
      <c r="R40" s="19">
        <f t="shared" si="12"/>
        <v>1</v>
      </c>
      <c r="S40" s="19" t="str">
        <f t="shared" si="12"/>
        <v>-</v>
      </c>
      <c r="T40" s="19">
        <f>SUM(T41:T42)</f>
        <v>1</v>
      </c>
      <c r="U40" s="19">
        <f t="shared" si="12"/>
        <v>10</v>
      </c>
      <c r="V40" s="69">
        <f t="shared" si="12"/>
        <v>74</v>
      </c>
      <c r="W40" s="10"/>
    </row>
    <row r="41" spans="1:23" ht="15" customHeight="1">
      <c r="A41" s="38"/>
      <c r="B41" s="39"/>
      <c r="C41" s="17" t="s">
        <v>39</v>
      </c>
      <c r="D41" s="18">
        <f>IF(SUM(E41:V41)=0,"",SUM(E41:V41))</f>
        <v>32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1</v>
      </c>
      <c r="U41" s="63">
        <v>3</v>
      </c>
      <c r="V41" s="64">
        <v>28</v>
      </c>
      <c r="W41" s="10"/>
    </row>
    <row r="42" spans="1:23" ht="15" customHeight="1">
      <c r="A42" s="40"/>
      <c r="B42" s="41"/>
      <c r="C42" s="17" t="s">
        <v>40</v>
      </c>
      <c r="D42" s="18">
        <f>IF(SUM(E42:V42)=0,"",SUM(E42:V42))</f>
        <v>54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1</v>
      </c>
      <c r="S42" s="63">
        <v>0</v>
      </c>
      <c r="T42" s="63">
        <v>0</v>
      </c>
      <c r="U42" s="63">
        <v>7</v>
      </c>
      <c r="V42" s="64">
        <v>46</v>
      </c>
      <c r="W42" s="10"/>
    </row>
    <row r="43" spans="1:23" ht="15" customHeight="1">
      <c r="A43" s="36" t="s">
        <v>62</v>
      </c>
      <c r="B43" s="37"/>
      <c r="C43" s="17" t="s">
        <v>38</v>
      </c>
      <c r="D43" s="18">
        <f>IF(SUM(D44:D45)=0,"",SUM(D44:D45))</f>
        <v>13</v>
      </c>
      <c r="E43" s="19" t="str">
        <f aca="true" t="shared" si="13" ref="E43:U43">IF(E44+E45=0,"-",E44+E45)</f>
        <v>-</v>
      </c>
      <c r="F43" s="19" t="str">
        <f t="shared" si="13"/>
        <v>-</v>
      </c>
      <c r="G43" s="19" t="str">
        <f t="shared" si="13"/>
        <v>-</v>
      </c>
      <c r="H43" s="19" t="str">
        <f>IF(H44+H45=0,"-",H44+H45)</f>
        <v>-</v>
      </c>
      <c r="I43" s="19" t="str">
        <f>IF(I44+I45=0,"-",I44+I45)</f>
        <v>-</v>
      </c>
      <c r="J43" s="19" t="str">
        <f>IF(J44+J45=0,"-",J44+J45)</f>
        <v>-</v>
      </c>
      <c r="K43" s="19">
        <f>IF(K44+K45=0,"-",K44+K45)</f>
        <v>2</v>
      </c>
      <c r="L43" s="19" t="str">
        <f>IF(L44+L45=0,"-",L44+L45)</f>
        <v>-</v>
      </c>
      <c r="M43" s="19">
        <f t="shared" si="13"/>
        <v>1</v>
      </c>
      <c r="N43" s="19" t="str">
        <f t="shared" si="13"/>
        <v>-</v>
      </c>
      <c r="O43" s="19">
        <f t="shared" si="13"/>
        <v>4</v>
      </c>
      <c r="P43" s="19">
        <f t="shared" si="13"/>
        <v>2</v>
      </c>
      <c r="Q43" s="19">
        <f>SUM(Q44:Q45)</f>
        <v>1</v>
      </c>
      <c r="R43" s="19">
        <f t="shared" si="13"/>
        <v>1</v>
      </c>
      <c r="S43" s="19">
        <f>SUM(S44:S45)</f>
        <v>2</v>
      </c>
      <c r="T43" s="19">
        <f>SUM(T44:T45)</f>
        <v>0</v>
      </c>
      <c r="U43" s="19" t="str">
        <f t="shared" si="13"/>
        <v>-</v>
      </c>
      <c r="V43" s="69">
        <f>SUM(V44:V45)</f>
        <v>0</v>
      </c>
      <c r="W43" s="10"/>
    </row>
    <row r="44" spans="1:23" ht="15" customHeight="1">
      <c r="A44" s="38"/>
      <c r="B44" s="39"/>
      <c r="C44" s="17" t="s">
        <v>39</v>
      </c>
      <c r="D44" s="18">
        <f>IF(SUM(E44:V44)=0,"",SUM(E44:V44))</f>
        <v>10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2</v>
      </c>
      <c r="L44" s="63">
        <v>0</v>
      </c>
      <c r="M44" s="63">
        <v>1</v>
      </c>
      <c r="N44" s="63">
        <v>0</v>
      </c>
      <c r="O44" s="63">
        <v>3</v>
      </c>
      <c r="P44" s="63">
        <v>1</v>
      </c>
      <c r="Q44" s="63">
        <v>1</v>
      </c>
      <c r="R44" s="63">
        <v>1</v>
      </c>
      <c r="S44" s="63">
        <v>1</v>
      </c>
      <c r="T44" s="63">
        <v>0</v>
      </c>
      <c r="U44" s="63">
        <v>0</v>
      </c>
      <c r="V44" s="64">
        <v>0</v>
      </c>
      <c r="W44" s="10"/>
    </row>
    <row r="45" spans="1:23" ht="15" customHeight="1">
      <c r="A45" s="40"/>
      <c r="B45" s="41"/>
      <c r="C45" s="17" t="s">
        <v>40</v>
      </c>
      <c r="D45" s="19">
        <f>IF(SUM(E45:V45)=0,"-",SUM(E45:V45))</f>
        <v>3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1</v>
      </c>
      <c r="P45" s="63">
        <v>1</v>
      </c>
      <c r="Q45" s="63">
        <v>0</v>
      </c>
      <c r="R45" s="63">
        <v>0</v>
      </c>
      <c r="S45" s="63">
        <v>1</v>
      </c>
      <c r="T45" s="63">
        <v>0</v>
      </c>
      <c r="U45" s="63">
        <v>0</v>
      </c>
      <c r="V45" s="64">
        <v>0</v>
      </c>
      <c r="W45" s="10"/>
    </row>
    <row r="46" spans="1:23" ht="15" customHeight="1">
      <c r="A46" s="36" t="s">
        <v>63</v>
      </c>
      <c r="B46" s="37"/>
      <c r="C46" s="17" t="s">
        <v>38</v>
      </c>
      <c r="D46" s="18">
        <f>IF(SUM(D47:D48)=0,"",SUM(D47:D48))</f>
        <v>3</v>
      </c>
      <c r="E46" s="19" t="str">
        <f aca="true" t="shared" si="14" ref="E46:V46">IF(E47+E48=0,"-",E47+E48)</f>
        <v>-</v>
      </c>
      <c r="F46" s="19" t="str">
        <f t="shared" si="14"/>
        <v>-</v>
      </c>
      <c r="G46" s="19" t="str">
        <f t="shared" si="14"/>
        <v>-</v>
      </c>
      <c r="H46" s="19" t="str">
        <f t="shared" si="14"/>
        <v>-</v>
      </c>
      <c r="I46" s="19" t="str">
        <f t="shared" si="14"/>
        <v>-</v>
      </c>
      <c r="J46" s="19" t="str">
        <f t="shared" si="14"/>
        <v>-</v>
      </c>
      <c r="K46" s="19" t="str">
        <f t="shared" si="14"/>
        <v>-</v>
      </c>
      <c r="L46" s="19">
        <v>0</v>
      </c>
      <c r="M46" s="19" t="str">
        <f t="shared" si="14"/>
        <v>-</v>
      </c>
      <c r="N46" s="19" t="str">
        <f t="shared" si="14"/>
        <v>-</v>
      </c>
      <c r="O46" s="19" t="str">
        <f t="shared" si="14"/>
        <v>-</v>
      </c>
      <c r="P46" s="19" t="str">
        <f t="shared" si="14"/>
        <v>-</v>
      </c>
      <c r="Q46" s="19">
        <f t="shared" si="14"/>
        <v>1</v>
      </c>
      <c r="R46" s="19">
        <f t="shared" si="14"/>
        <v>1</v>
      </c>
      <c r="S46" s="19">
        <f>SUM(S47:S48)</f>
        <v>0</v>
      </c>
      <c r="T46" s="19" t="str">
        <f t="shared" si="14"/>
        <v>-</v>
      </c>
      <c r="U46" s="19" t="str">
        <f t="shared" si="14"/>
        <v>-</v>
      </c>
      <c r="V46" s="81">
        <f t="shared" si="14"/>
        <v>1</v>
      </c>
      <c r="W46" s="10"/>
    </row>
    <row r="47" spans="1:23" ht="15" customHeight="1">
      <c r="A47" s="38"/>
      <c r="B47" s="39"/>
      <c r="C47" s="17" t="s">
        <v>39</v>
      </c>
      <c r="D47" s="18">
        <f>SUM(E47:V47)</f>
        <v>2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1</v>
      </c>
      <c r="R47" s="63">
        <v>0</v>
      </c>
      <c r="S47" s="63">
        <v>0</v>
      </c>
      <c r="T47" s="63">
        <v>0</v>
      </c>
      <c r="U47" s="63">
        <v>0</v>
      </c>
      <c r="V47" s="64">
        <v>1</v>
      </c>
      <c r="W47" s="10"/>
    </row>
    <row r="48" spans="1:23" ht="15" customHeight="1">
      <c r="A48" s="40"/>
      <c r="B48" s="41"/>
      <c r="C48" s="17" t="s">
        <v>40</v>
      </c>
      <c r="D48" s="19">
        <f>IF(SUM(E48:V48)=0,"-",SUM(E48:V48))</f>
        <v>1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1</v>
      </c>
      <c r="S48" s="63">
        <v>0</v>
      </c>
      <c r="T48" s="63">
        <v>0</v>
      </c>
      <c r="U48" s="63">
        <v>0</v>
      </c>
      <c r="V48" s="64">
        <v>0</v>
      </c>
      <c r="W48" s="10"/>
    </row>
    <row r="49" spans="1:23" ht="15" customHeight="1">
      <c r="A49" s="36" t="s">
        <v>64</v>
      </c>
      <c r="B49" s="37"/>
      <c r="C49" s="17" t="s">
        <v>38</v>
      </c>
      <c r="D49" s="18">
        <f>IF(SUM(D50:D51)=0,"",SUM(D50:D51))</f>
        <v>12</v>
      </c>
      <c r="E49" s="19" t="str">
        <f aca="true" t="shared" si="15" ref="E49:V49">IF(E50+E51=0,"-",E50+E51)</f>
        <v>-</v>
      </c>
      <c r="F49" s="19" t="str">
        <f t="shared" si="15"/>
        <v>-</v>
      </c>
      <c r="G49" s="19" t="str">
        <f t="shared" si="15"/>
        <v>-</v>
      </c>
      <c r="H49" s="19" t="str">
        <f t="shared" si="15"/>
        <v>-</v>
      </c>
      <c r="I49" s="19" t="str">
        <f t="shared" si="15"/>
        <v>-</v>
      </c>
      <c r="J49" s="19" t="str">
        <f t="shared" si="15"/>
        <v>-</v>
      </c>
      <c r="K49" s="19" t="str">
        <f t="shared" si="15"/>
        <v>-</v>
      </c>
      <c r="L49" s="19" t="str">
        <f t="shared" si="15"/>
        <v>-</v>
      </c>
      <c r="M49" s="19" t="str">
        <f t="shared" si="15"/>
        <v>-</v>
      </c>
      <c r="N49" s="19" t="str">
        <f t="shared" si="15"/>
        <v>-</v>
      </c>
      <c r="O49" s="19" t="str">
        <f t="shared" si="15"/>
        <v>-</v>
      </c>
      <c r="P49" s="19" t="str">
        <f t="shared" si="15"/>
        <v>-</v>
      </c>
      <c r="Q49" s="19">
        <f t="shared" si="15"/>
        <v>1</v>
      </c>
      <c r="R49" s="19">
        <f t="shared" si="15"/>
        <v>1</v>
      </c>
      <c r="S49" s="19" t="str">
        <f t="shared" si="15"/>
        <v>-</v>
      </c>
      <c r="T49" s="19">
        <f t="shared" si="15"/>
        <v>1</v>
      </c>
      <c r="U49" s="19">
        <f t="shared" si="15"/>
        <v>5</v>
      </c>
      <c r="V49" s="69">
        <f t="shared" si="15"/>
        <v>4</v>
      </c>
      <c r="W49" s="10"/>
    </row>
    <row r="50" spans="1:23" ht="15" customHeight="1">
      <c r="A50" s="38"/>
      <c r="B50" s="39"/>
      <c r="C50" s="17" t="s">
        <v>39</v>
      </c>
      <c r="D50" s="18">
        <f>IF(SUM(E50:V50)=0,"",SUM(E50:V50))</f>
        <v>8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1</v>
      </c>
      <c r="R50" s="63">
        <v>1</v>
      </c>
      <c r="S50" s="63">
        <v>0</v>
      </c>
      <c r="T50" s="63">
        <v>1</v>
      </c>
      <c r="U50" s="63">
        <v>4</v>
      </c>
      <c r="V50" s="64">
        <v>1</v>
      </c>
      <c r="W50" s="10"/>
    </row>
    <row r="51" spans="1:23" ht="15" customHeight="1">
      <c r="A51" s="40"/>
      <c r="B51" s="41"/>
      <c r="C51" s="17" t="s">
        <v>40</v>
      </c>
      <c r="D51" s="18">
        <f>IF(SUM(E51:V51)=0,"",SUM(E51:V51))</f>
        <v>4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1</v>
      </c>
      <c r="V51" s="64">
        <v>3</v>
      </c>
      <c r="W51" s="10"/>
    </row>
    <row r="52" spans="1:23" ht="15" customHeight="1">
      <c r="A52" s="36" t="s">
        <v>65</v>
      </c>
      <c r="B52" s="37"/>
      <c r="C52" s="17" t="s">
        <v>38</v>
      </c>
      <c r="D52" s="18">
        <f>IF(SUM(D53:D54)=0,"",SUM(D53:D54))</f>
        <v>4</v>
      </c>
      <c r="E52" s="19" t="str">
        <f aca="true" t="shared" si="16" ref="E52:V52">IF(E53+E54=0,"-",E53+E54)</f>
        <v>-</v>
      </c>
      <c r="F52" s="19" t="str">
        <f t="shared" si="16"/>
        <v>-</v>
      </c>
      <c r="G52" s="19" t="str">
        <f t="shared" si="16"/>
        <v>-</v>
      </c>
      <c r="H52" s="19" t="str">
        <f t="shared" si="16"/>
        <v>-</v>
      </c>
      <c r="I52" s="19" t="str">
        <f t="shared" si="16"/>
        <v>-</v>
      </c>
      <c r="J52" s="19" t="str">
        <f t="shared" si="16"/>
        <v>-</v>
      </c>
      <c r="K52" s="19" t="str">
        <f t="shared" si="16"/>
        <v>-</v>
      </c>
      <c r="L52" s="19" t="str">
        <f t="shared" si="16"/>
        <v>-</v>
      </c>
      <c r="M52" s="19">
        <f>SUM(M53:M54)</f>
        <v>0</v>
      </c>
      <c r="N52" s="19" t="str">
        <f t="shared" si="16"/>
        <v>-</v>
      </c>
      <c r="O52" s="19" t="str">
        <f t="shared" si="16"/>
        <v>-</v>
      </c>
      <c r="P52" s="19" t="str">
        <f t="shared" si="16"/>
        <v>-</v>
      </c>
      <c r="Q52" s="19" t="str">
        <f t="shared" si="16"/>
        <v>-</v>
      </c>
      <c r="R52" s="19" t="str">
        <f t="shared" si="16"/>
        <v>-</v>
      </c>
      <c r="S52" s="19" t="str">
        <f t="shared" si="16"/>
        <v>-</v>
      </c>
      <c r="T52" s="19">
        <f t="shared" si="16"/>
        <v>1</v>
      </c>
      <c r="U52" s="19">
        <f t="shared" si="16"/>
        <v>1</v>
      </c>
      <c r="V52" s="69">
        <f t="shared" si="16"/>
        <v>2</v>
      </c>
      <c r="W52" s="10"/>
    </row>
    <row r="53" spans="1:23" ht="15" customHeight="1">
      <c r="A53" s="38"/>
      <c r="B53" s="39"/>
      <c r="C53" s="17" t="s">
        <v>39</v>
      </c>
      <c r="D53" s="19" t="str">
        <f>IF(SUM(E53:V53)=0,"-",SUM(E53:V53))</f>
        <v>-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4">
        <v>0</v>
      </c>
      <c r="W53" s="10"/>
    </row>
    <row r="54" spans="1:23" ht="15" customHeight="1">
      <c r="A54" s="40"/>
      <c r="B54" s="41"/>
      <c r="C54" s="17" t="s">
        <v>40</v>
      </c>
      <c r="D54" s="19">
        <f>IF(SUM(E54:V54)=0,"-",SUM(E54:V54))</f>
        <v>4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1</v>
      </c>
      <c r="U54" s="63">
        <v>1</v>
      </c>
      <c r="V54" s="64">
        <v>2</v>
      </c>
      <c r="W54" s="10"/>
    </row>
    <row r="55" spans="1:23" ht="15" customHeight="1">
      <c r="A55" s="36" t="s">
        <v>66</v>
      </c>
      <c r="B55" s="37"/>
      <c r="C55" s="17" t="s">
        <v>38</v>
      </c>
      <c r="D55" s="19">
        <f>IF(SUM(D56:D57)=0,"-",SUM(D56:D57))</f>
        <v>1</v>
      </c>
      <c r="E55" s="19" t="str">
        <f aca="true" t="shared" si="17" ref="E55:V55">IF(E56+E57=0,"-",E56+E57)</f>
        <v>-</v>
      </c>
      <c r="F55" s="19" t="str">
        <f t="shared" si="17"/>
        <v>-</v>
      </c>
      <c r="G55" s="19" t="str">
        <f t="shared" si="17"/>
        <v>-</v>
      </c>
      <c r="H55" s="19" t="str">
        <f t="shared" si="17"/>
        <v>-</v>
      </c>
      <c r="I55" s="19" t="str">
        <f t="shared" si="17"/>
        <v>-</v>
      </c>
      <c r="J55" s="19" t="str">
        <f t="shared" si="17"/>
        <v>-</v>
      </c>
      <c r="K55" s="19" t="str">
        <f t="shared" si="17"/>
        <v>-</v>
      </c>
      <c r="L55" s="19" t="str">
        <f t="shared" si="17"/>
        <v>-</v>
      </c>
      <c r="M55" s="19" t="str">
        <f t="shared" si="17"/>
        <v>-</v>
      </c>
      <c r="N55" s="19" t="str">
        <f t="shared" si="17"/>
        <v>-</v>
      </c>
      <c r="O55" s="19" t="str">
        <f t="shared" si="17"/>
        <v>-</v>
      </c>
      <c r="P55" s="19" t="str">
        <f t="shared" si="17"/>
        <v>-</v>
      </c>
      <c r="Q55" s="19" t="str">
        <f t="shared" si="17"/>
        <v>-</v>
      </c>
      <c r="R55" s="19" t="str">
        <f t="shared" si="17"/>
        <v>-</v>
      </c>
      <c r="S55" s="19" t="str">
        <f t="shared" si="17"/>
        <v>-</v>
      </c>
      <c r="T55" s="19">
        <f>SUM(T56:T57)</f>
        <v>0</v>
      </c>
      <c r="U55" s="19" t="str">
        <f t="shared" si="17"/>
        <v>-</v>
      </c>
      <c r="V55" s="70">
        <f t="shared" si="17"/>
        <v>1</v>
      </c>
      <c r="W55" s="10"/>
    </row>
    <row r="56" spans="1:23" ht="15" customHeight="1">
      <c r="A56" s="38"/>
      <c r="B56" s="39"/>
      <c r="C56" s="17" t="s">
        <v>39</v>
      </c>
      <c r="D56" s="19" t="str">
        <f>IF(SUM(E56:V56)=0,"-",SUM(E56:V56))</f>
        <v>-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4">
        <v>0</v>
      </c>
      <c r="W56" s="10"/>
    </row>
    <row r="57" spans="1:23" ht="15" customHeight="1">
      <c r="A57" s="42"/>
      <c r="B57" s="43"/>
      <c r="C57" s="24" t="s">
        <v>40</v>
      </c>
      <c r="D57" s="77">
        <f>IF(SUM(E57:V57)=0,"-",SUM(E57:V57))</f>
        <v>1</v>
      </c>
      <c r="E57" s="71">
        <v>0</v>
      </c>
      <c r="F57" s="78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2">
        <v>1</v>
      </c>
      <c r="W57" s="10"/>
    </row>
    <row r="58" spans="1:23" ht="13.5" customHeight="1">
      <c r="A58" s="38" t="s">
        <v>67</v>
      </c>
      <c r="B58" s="39"/>
      <c r="C58" s="14" t="s">
        <v>38</v>
      </c>
      <c r="D58" s="22">
        <f>IF(SUM(D59:D60)=0,"-",SUM(D59:D60))</f>
        <v>128</v>
      </c>
      <c r="E58" s="22">
        <f aca="true" t="shared" si="18" ref="E58:V58">IF(E59+E60=0,"-",E59+E60)</f>
        <v>1</v>
      </c>
      <c r="F58" s="22" t="str">
        <f t="shared" si="18"/>
        <v>-</v>
      </c>
      <c r="G58" s="22" t="str">
        <f t="shared" si="18"/>
        <v>-</v>
      </c>
      <c r="H58" s="22" t="str">
        <f t="shared" si="18"/>
        <v>-</v>
      </c>
      <c r="I58" s="22">
        <f t="shared" si="18"/>
        <v>1</v>
      </c>
      <c r="J58" s="22" t="str">
        <f t="shared" si="18"/>
        <v>-</v>
      </c>
      <c r="K58" s="22" t="str">
        <f t="shared" si="18"/>
        <v>-</v>
      </c>
      <c r="L58" s="22">
        <f t="shared" si="18"/>
        <v>2</v>
      </c>
      <c r="M58" s="22">
        <f t="shared" si="18"/>
        <v>1</v>
      </c>
      <c r="N58" s="22" t="str">
        <f t="shared" si="18"/>
        <v>-</v>
      </c>
      <c r="O58" s="22">
        <f t="shared" si="18"/>
        <v>1</v>
      </c>
      <c r="P58" s="22" t="str">
        <f t="shared" si="18"/>
        <v>-</v>
      </c>
      <c r="Q58" s="22">
        <f t="shared" si="18"/>
        <v>3</v>
      </c>
      <c r="R58" s="22">
        <f t="shared" si="18"/>
        <v>4</v>
      </c>
      <c r="S58" s="22">
        <f t="shared" si="18"/>
        <v>5</v>
      </c>
      <c r="T58" s="22">
        <f t="shared" si="18"/>
        <v>12</v>
      </c>
      <c r="U58" s="22">
        <f t="shared" si="18"/>
        <v>31</v>
      </c>
      <c r="V58" s="68">
        <f t="shared" si="18"/>
        <v>67</v>
      </c>
      <c r="W58" s="10"/>
    </row>
    <row r="59" spans="1:23" ht="13.5" customHeight="1">
      <c r="A59" s="38"/>
      <c r="B59" s="39"/>
      <c r="C59" s="17" t="s">
        <v>39</v>
      </c>
      <c r="D59" s="19">
        <f>IF(SUM(E59:V59)=0,"-",SUM(E59:V59))</f>
        <v>62</v>
      </c>
      <c r="E59" s="63">
        <f>E8-(E11+E14+E26+E35+E38+E41+E44+E47+E50+E53+E56)</f>
        <v>0</v>
      </c>
      <c r="F59" s="63">
        <f aca="true" t="shared" si="19" ref="F59:V59">F8-(F11+F14+F26+F35+F38+F41+F44+F47+F50+F53+F56)</f>
        <v>0</v>
      </c>
      <c r="G59" s="63">
        <f t="shared" si="19"/>
        <v>0</v>
      </c>
      <c r="H59" s="63">
        <f t="shared" si="19"/>
        <v>0</v>
      </c>
      <c r="I59" s="63">
        <f t="shared" si="19"/>
        <v>0</v>
      </c>
      <c r="J59" s="63">
        <f t="shared" si="19"/>
        <v>0</v>
      </c>
      <c r="K59" s="63">
        <f t="shared" si="19"/>
        <v>0</v>
      </c>
      <c r="L59" s="63">
        <f t="shared" si="19"/>
        <v>2</v>
      </c>
      <c r="M59" s="63">
        <f t="shared" si="19"/>
        <v>1</v>
      </c>
      <c r="N59" s="63">
        <f t="shared" si="19"/>
        <v>0</v>
      </c>
      <c r="O59" s="63">
        <f t="shared" si="19"/>
        <v>0</v>
      </c>
      <c r="P59" s="63">
        <f t="shared" si="19"/>
        <v>0</v>
      </c>
      <c r="Q59" s="63">
        <f>Q8-(Q11+Q14+Q26+Q35+Q38+Q41+Q44+Q47+Q50+Q53+Q56)</f>
        <v>2</v>
      </c>
      <c r="R59" s="63">
        <f>R8-(R11+R14+R26+R35+R38+R41+R44+R47+R50+R53+R56)</f>
        <v>3</v>
      </c>
      <c r="S59" s="63">
        <f>S8-(S11+S14+S26+S35+S38+S41+S44+S47+S50+S53+S56)</f>
        <v>5</v>
      </c>
      <c r="T59" s="63">
        <f>T8-(T11+T14+T26+T35+T38+T41+T44+T47+T50+T53+T56)</f>
        <v>7</v>
      </c>
      <c r="U59" s="63">
        <f>U8-(U11+U14+U26+U35+U38+U41+U44+U47+U50+U53+U56)</f>
        <v>18</v>
      </c>
      <c r="V59" s="64">
        <f t="shared" si="19"/>
        <v>24</v>
      </c>
      <c r="W59" s="10"/>
    </row>
    <row r="60" spans="1:22" ht="13.5" customHeight="1" thickBot="1">
      <c r="A60" s="44"/>
      <c r="B60" s="45"/>
      <c r="C60" s="20" t="s">
        <v>40</v>
      </c>
      <c r="D60" s="25">
        <f>IF(SUM(E60:V60)=0,"-",SUM(E60:V60))</f>
        <v>66</v>
      </c>
      <c r="E60" s="65">
        <f>E9-(E12+E15+E27+E36+E39+E42+E45+E48+E51+E54+E57)</f>
        <v>1</v>
      </c>
      <c r="F60" s="65">
        <f aca="true" t="shared" si="20" ref="F60:V60">F9-(F12+F15+F27+F36+F39+F42+F45+F48+F51+F54+F57)</f>
        <v>0</v>
      </c>
      <c r="G60" s="65">
        <f t="shared" si="20"/>
        <v>0</v>
      </c>
      <c r="H60" s="65">
        <f t="shared" si="20"/>
        <v>0</v>
      </c>
      <c r="I60" s="65">
        <f t="shared" si="20"/>
        <v>1</v>
      </c>
      <c r="J60" s="65">
        <f>J9-(J12+J15+J27+J36+J39+J42+J45+J48+J51+J54+J57)</f>
        <v>0</v>
      </c>
      <c r="K60" s="65">
        <f t="shared" si="20"/>
        <v>0</v>
      </c>
      <c r="L60" s="65">
        <f t="shared" si="20"/>
        <v>0</v>
      </c>
      <c r="M60" s="65">
        <f t="shared" si="20"/>
        <v>0</v>
      </c>
      <c r="N60" s="65">
        <f t="shared" si="20"/>
        <v>0</v>
      </c>
      <c r="O60" s="65">
        <f t="shared" si="20"/>
        <v>1</v>
      </c>
      <c r="P60" s="65">
        <f t="shared" si="20"/>
        <v>0</v>
      </c>
      <c r="Q60" s="65">
        <f t="shared" si="20"/>
        <v>1</v>
      </c>
      <c r="R60" s="65">
        <f t="shared" si="20"/>
        <v>1</v>
      </c>
      <c r="S60" s="65">
        <f t="shared" si="20"/>
        <v>0</v>
      </c>
      <c r="T60" s="65">
        <f t="shared" si="20"/>
        <v>5</v>
      </c>
      <c r="U60" s="65">
        <f t="shared" si="20"/>
        <v>13</v>
      </c>
      <c r="V60" s="67">
        <f t="shared" si="20"/>
        <v>43</v>
      </c>
    </row>
    <row r="61" spans="1:22" ht="19.5" customHeight="1">
      <c r="A61" s="1" t="s">
        <v>41</v>
      </c>
      <c r="B61" s="27"/>
      <c r="C61" s="10"/>
      <c r="D61" s="2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ht="98.2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</row>
  </sheetData>
  <sheetProtection/>
  <mergeCells count="19">
    <mergeCell ref="A62:V62"/>
    <mergeCell ref="A49:B51"/>
    <mergeCell ref="A52:B54"/>
    <mergeCell ref="A55:B57"/>
    <mergeCell ref="A37:B39"/>
    <mergeCell ref="A40:B42"/>
    <mergeCell ref="A43:B45"/>
    <mergeCell ref="A46:B48"/>
    <mergeCell ref="A58:B60"/>
    <mergeCell ref="A25:B27"/>
    <mergeCell ref="B31:B33"/>
    <mergeCell ref="A34:B36"/>
    <mergeCell ref="A7:B9"/>
    <mergeCell ref="A10:B12"/>
    <mergeCell ref="A13:B15"/>
    <mergeCell ref="B16:B18"/>
    <mergeCell ref="B19:B21"/>
    <mergeCell ref="B22:B24"/>
    <mergeCell ref="B28:B30"/>
  </mergeCells>
  <printOptions/>
  <pageMargins left="0.7086614173228347" right="0.7086614173228347" top="0.7480314960629921" bottom="0.7480314960629921" header="0.31496062992125984" footer="0.2"/>
  <pageSetup horizontalDpi="400" verticalDpi="400" orientation="portrait" paperSize="9" scale="89" r:id="rId1"/>
  <headerFooter alignWithMargins="0">
    <oddFooter>&amp;C&amp;12‐19‐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Gifu</cp:lastModifiedBy>
  <cp:lastPrinted>2015-02-02T08:34:25Z</cp:lastPrinted>
  <dcterms:created xsi:type="dcterms:W3CDTF">2004-12-20T04:45:19Z</dcterms:created>
  <dcterms:modified xsi:type="dcterms:W3CDTF">2015-02-02T08:34:27Z</dcterms:modified>
  <cp:category/>
  <cp:version/>
  <cp:contentType/>
  <cp:contentStatus/>
  <cp:revision>44</cp:revision>
</cp:coreProperties>
</file>