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'Sheet1'!$A$1:$V$40</definedName>
  </definedNames>
  <calcPr fullCalcOnLoad="1"/>
</workbook>
</file>

<file path=xl/sharedStrings.xml><?xml version="1.0" encoding="utf-8"?>
<sst xmlns="http://schemas.openxmlformats.org/spreadsheetml/2006/main" count="280" uniqueCount="57">
  <si>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</si>
  <si>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</si>
  <si>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</si>
  <si>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</si>
  <si>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</si>
  <si>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</si>
  <si>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</si>
  <si>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</si>
  <si>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</si>
  <si>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</si>
  <si>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</si>
  <si>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</si>
  <si>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</si>
  <si>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</si>
  <si>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</si>
  <si>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</si>
  <si>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</si>
  <si>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-</t>
  </si>
  <si>
    <t>中津川市</t>
  </si>
  <si>
    <t>恵 那 市</t>
  </si>
  <si>
    <t>　平成15年</t>
  </si>
  <si>
    <t>　平成16年</t>
  </si>
  <si>
    <t>　平成17年</t>
  </si>
  <si>
    <t>　平成18年</t>
  </si>
  <si>
    <t>実数</t>
  </si>
  <si>
    <t>率*</t>
  </si>
  <si>
    <t>全    国</t>
  </si>
  <si>
    <t>中津川市</t>
  </si>
  <si>
    <t>恵那市</t>
  </si>
  <si>
    <t>坂 下 町</t>
  </si>
  <si>
    <t>・</t>
  </si>
  <si>
    <t>川 上 村</t>
  </si>
  <si>
    <t>加子母村</t>
  </si>
  <si>
    <t>付 知 町</t>
  </si>
  <si>
    <t>福 岡 町</t>
  </si>
  <si>
    <t>蛭川村</t>
  </si>
  <si>
    <t>岩 村 町</t>
  </si>
  <si>
    <t>山 岡 町</t>
  </si>
  <si>
    <t>明 智 町</t>
  </si>
  <si>
    <t>串 原 村</t>
  </si>
  <si>
    <t>上矢作町</t>
  </si>
  <si>
    <t>＊  率は％（出生百対）</t>
  </si>
  <si>
    <t>＊　平成７年、低体重児は「2,500g以下の児」から「2,500g未満の児」と変更された。</t>
  </si>
  <si>
    <t>＊　平成１６年１０月恵那市合併</t>
  </si>
  <si>
    <t>＊　平成１７年２月中津川市合併（合併前旧山口村を除く）</t>
  </si>
  <si>
    <t>　平成19年</t>
  </si>
  <si>
    <t>　平成20年</t>
  </si>
  <si>
    <t>-</t>
  </si>
  <si>
    <t>　平成21年</t>
  </si>
  <si>
    <t>（３）年次別低体重児出生数・率（Ｔ２－５）</t>
  </si>
  <si>
    <t>　平成22年</t>
  </si>
  <si>
    <t>H23年出生数</t>
  </si>
  <si>
    <t>平成23年</t>
  </si>
  <si>
    <t>（平成24年）</t>
  </si>
  <si>
    <t>平成24年</t>
  </si>
  <si>
    <t>・</t>
  </si>
  <si>
    <t>‐11‐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</si>
</sst>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1" fontId="2" fillId="0" borderId="0" xfId="60" applyNumberFormat="1" applyAlignment="1">
      <alignment horizontal="center"/>
      <protection/>
    </xf>
    <xf numFmtId="1" fontId="2" fillId="0" borderId="0" xfId="60" applyNumberFormat="1" applyAlignment="1" applyProtection="1">
      <alignment horizontal="left"/>
      <protection locked="0"/>
    </xf>
    <xf numFmtId="1" fontId="2" fillId="0" borderId="0" xfId="60" applyNumberFormat="1" applyAlignment="1" applyProtection="1">
      <alignment/>
      <protection locked="0"/>
    </xf>
    <xf numFmtId="177" fontId="2" fillId="0" borderId="0" xfId="60" applyNumberFormat="1" applyAlignment="1">
      <alignment/>
      <protection/>
    </xf>
    <xf numFmtId="1" fontId="2" fillId="0" borderId="0" xfId="60" applyNumberFormat="1" applyAlignment="1">
      <alignment horizontal="center" shrinkToFit="1"/>
      <protection/>
    </xf>
    <xf numFmtId="1" fontId="2" fillId="0" borderId="0" xfId="60" applyNumberFormat="1" applyBorder="1" applyAlignment="1">
      <alignment horizontal="center" shrinkToFit="1"/>
      <protection/>
    </xf>
    <xf numFmtId="1" fontId="2" fillId="0" borderId="0" xfId="60" applyNumberFormat="1" applyBorder="1" applyAlignment="1">
      <alignment horizontal="center"/>
      <protection/>
    </xf>
    <xf numFmtId="1" fontId="2" fillId="0" borderId="10" xfId="60" applyNumberFormat="1" applyBorder="1" applyAlignment="1" applyProtection="1">
      <alignment horizontal="distributed" shrinkToFit="1"/>
      <protection locked="0"/>
    </xf>
    <xf numFmtId="1" fontId="2" fillId="0" borderId="10" xfId="60" applyNumberFormat="1" applyBorder="1" applyAlignment="1">
      <alignment horizontal="distributed" shrinkToFit="1"/>
      <protection/>
    </xf>
    <xf numFmtId="1" fontId="2" fillId="0" borderId="0" xfId="60" applyNumberFormat="1" applyBorder="1" applyAlignment="1" applyProtection="1">
      <alignment horizontal="left"/>
      <protection locked="0"/>
    </xf>
    <xf numFmtId="1" fontId="2" fillId="0" borderId="0" xfId="60" applyNumberFormat="1" applyBorder="1" applyAlignment="1" applyProtection="1">
      <alignment/>
      <protection locked="0"/>
    </xf>
    <xf numFmtId="1" fontId="2" fillId="0" borderId="11" xfId="60" applyNumberFormat="1" applyBorder="1" applyAlignment="1" applyProtection="1">
      <alignment/>
      <protection locked="0"/>
    </xf>
    <xf numFmtId="1" fontId="2" fillId="0" borderId="12" xfId="60" applyNumberFormat="1" applyBorder="1" applyAlignment="1" applyProtection="1">
      <alignment/>
      <protection locked="0"/>
    </xf>
    <xf numFmtId="1" fontId="2" fillId="0" borderId="12" xfId="60" applyNumberFormat="1" applyBorder="1" applyAlignment="1">
      <alignment horizontal="distributed" shrinkToFit="1"/>
      <protection/>
    </xf>
    <xf numFmtId="1" fontId="2" fillId="0" borderId="13" xfId="60" applyNumberFormat="1" applyBorder="1" applyAlignment="1" applyProtection="1">
      <alignment horizontal="distributed" shrinkToFit="1"/>
      <protection locked="0"/>
    </xf>
    <xf numFmtId="1" fontId="2" fillId="0" borderId="14" xfId="60" applyNumberFormat="1" applyBorder="1" applyAlignment="1">
      <alignment horizontal="distributed" shrinkToFit="1"/>
      <protection/>
    </xf>
    <xf numFmtId="179" fontId="2" fillId="0" borderId="15" xfId="60" applyNumberFormat="1" applyBorder="1" applyAlignment="1">
      <alignment shrinkToFit="1"/>
      <protection/>
    </xf>
    <xf numFmtId="178" fontId="2" fillId="0" borderId="15" xfId="60" applyNumberFormat="1" applyBorder="1" applyAlignment="1" applyProtection="1">
      <alignment shrinkToFit="1"/>
      <protection locked="0"/>
    </xf>
    <xf numFmtId="178" fontId="2" fillId="0" borderId="15" xfId="60" applyNumberFormat="1" applyBorder="1" applyAlignment="1" applyProtection="1">
      <alignment horizontal="right" shrinkToFit="1"/>
      <protection locked="0"/>
    </xf>
    <xf numFmtId="1" fontId="2" fillId="0" borderId="15" xfId="60" applyNumberFormat="1" applyBorder="1" applyAlignment="1">
      <alignment horizontal="center"/>
      <protection/>
    </xf>
    <xf numFmtId="179" fontId="2" fillId="0" borderId="15" xfId="60" applyNumberFormat="1" applyBorder="1" applyAlignment="1">
      <alignment horizontal="right" shrinkToFit="1"/>
      <protection/>
    </xf>
    <xf numFmtId="1" fontId="2" fillId="0" borderId="16" xfId="60" applyNumberFormat="1" applyBorder="1" applyAlignment="1" applyProtection="1">
      <alignment horizontal="left"/>
      <protection locked="0"/>
    </xf>
    <xf numFmtId="1" fontId="2" fillId="0" borderId="17" xfId="60" applyNumberFormat="1" applyBorder="1" applyAlignment="1">
      <alignment horizontal="center"/>
      <protection/>
    </xf>
    <xf numFmtId="178" fontId="2" fillId="0" borderId="18" xfId="60" applyNumberFormat="1" applyBorder="1" applyAlignment="1" applyProtection="1">
      <alignment shrinkToFit="1"/>
      <protection locked="0"/>
    </xf>
    <xf numFmtId="1" fontId="2" fillId="0" borderId="19" xfId="60" applyNumberFormat="1" applyBorder="1" applyAlignment="1" applyProtection="1">
      <alignment horizontal="center" shrinkToFit="1"/>
      <protection locked="0"/>
    </xf>
    <xf numFmtId="41" fontId="2" fillId="0" borderId="0" xfId="60" applyNumberFormat="1" applyBorder="1" applyAlignment="1">
      <alignment shrinkToFit="1"/>
      <protection/>
    </xf>
    <xf numFmtId="1" fontId="2" fillId="0" borderId="20" xfId="60" applyNumberFormat="1" applyBorder="1" applyAlignment="1" applyProtection="1">
      <alignment horizontal="distributed" shrinkToFit="1"/>
      <protection locked="0"/>
    </xf>
    <xf numFmtId="1" fontId="4" fillId="0" borderId="0" xfId="60" applyNumberFormat="1" applyFont="1" applyAlignment="1" applyProtection="1">
      <alignment horizontal="left"/>
      <protection locked="0"/>
    </xf>
    <xf numFmtId="1" fontId="4" fillId="0" borderId="0" xfId="60" applyNumberFormat="1" applyFont="1" applyAlignment="1" applyProtection="1">
      <alignment/>
      <protection locked="0"/>
    </xf>
    <xf numFmtId="1" fontId="4" fillId="0" borderId="0" xfId="60" applyNumberFormat="1" applyFont="1" applyAlignment="1">
      <alignment horizontal="center"/>
      <protection/>
    </xf>
    <xf numFmtId="1" fontId="5" fillId="0" borderId="11" xfId="60" applyNumberFormat="1" applyFont="1" applyBorder="1" applyAlignment="1" applyProtection="1">
      <alignment horizontal="center"/>
      <protection locked="0"/>
    </xf>
    <xf numFmtId="1" fontId="5" fillId="0" borderId="12" xfId="60" applyNumberFormat="1" applyFont="1" applyBorder="1" applyAlignment="1" applyProtection="1">
      <alignment horizontal="distributed"/>
      <protection locked="0"/>
    </xf>
    <xf numFmtId="1" fontId="5" fillId="0" borderId="10" xfId="60" applyNumberFormat="1" applyFont="1" applyBorder="1" applyAlignment="1" applyProtection="1">
      <alignment horizontal="distributed" shrinkToFit="1"/>
      <protection locked="0"/>
    </xf>
    <xf numFmtId="1" fontId="5" fillId="0" borderId="20" xfId="60" applyNumberFormat="1" applyFont="1" applyBorder="1" applyAlignment="1" applyProtection="1">
      <alignment horizontal="distributed" shrinkToFit="1"/>
      <protection locked="0"/>
    </xf>
    <xf numFmtId="1" fontId="5" fillId="0" borderId="12" xfId="60" applyNumberFormat="1" applyFont="1" applyBorder="1" applyAlignment="1" applyProtection="1">
      <alignment horizontal="distributed" shrinkToFit="1"/>
      <protection locked="0"/>
    </xf>
    <xf numFmtId="179" fontId="2" fillId="0" borderId="21" xfId="60" applyNumberFormat="1" applyBorder="1" applyAlignment="1">
      <alignment shrinkToFit="1"/>
      <protection/>
    </xf>
    <xf numFmtId="178" fontId="2" fillId="0" borderId="22" xfId="60" applyNumberFormat="1" applyBorder="1" applyAlignment="1" applyProtection="1">
      <alignment horizontal="right" shrinkToFit="1"/>
      <protection locked="0"/>
    </xf>
    <xf numFmtId="179" fontId="2" fillId="0" borderId="21" xfId="60" applyNumberFormat="1" applyBorder="1" applyAlignment="1">
      <alignment horizontal="right" shrinkToFit="1"/>
      <protection/>
    </xf>
    <xf numFmtId="179" fontId="2" fillId="0" borderId="23" xfId="60" applyNumberFormat="1" applyBorder="1" applyAlignment="1">
      <alignment shrinkToFit="1"/>
      <protection/>
    </xf>
    <xf numFmtId="179" fontId="2" fillId="0" borderId="22" xfId="60" applyNumberFormat="1" applyBorder="1" applyAlignment="1">
      <alignment shrinkToFit="1"/>
      <protection/>
    </xf>
    <xf numFmtId="178" fontId="2" fillId="0" borderId="22" xfId="60" applyNumberFormat="1" applyBorder="1" applyAlignment="1" applyProtection="1">
      <alignment shrinkToFit="1"/>
      <protection locked="0"/>
    </xf>
    <xf numFmtId="179" fontId="2" fillId="0" borderId="17" xfId="60" applyNumberFormat="1" applyBorder="1" applyAlignment="1">
      <alignment horizontal="right" shrinkToFit="1"/>
      <protection/>
    </xf>
    <xf numFmtId="178" fontId="2" fillId="0" borderId="18" xfId="60" applyNumberFormat="1" applyBorder="1" applyAlignment="1" applyProtection="1">
      <alignment horizontal="right" shrinkToFit="1"/>
      <protection locked="0"/>
    </xf>
    <xf numFmtId="178" fontId="2" fillId="0" borderId="17" xfId="60" applyNumberFormat="1" applyBorder="1" applyAlignment="1" applyProtection="1">
      <alignment horizontal="right" shrinkToFit="1"/>
      <protection locked="0"/>
    </xf>
    <xf numFmtId="178" fontId="2" fillId="0" borderId="24" xfId="60" applyNumberFormat="1" applyBorder="1" applyAlignment="1" applyProtection="1">
      <alignment horizontal="right" shrinkToFit="1"/>
      <protection locked="0"/>
    </xf>
    <xf numFmtId="179" fontId="2" fillId="0" borderId="25" xfId="60" applyNumberFormat="1" applyBorder="1" applyAlignment="1" applyProtection="1">
      <alignment horizontal="right" shrinkToFit="1"/>
      <protection locked="0"/>
    </xf>
    <xf numFmtId="178" fontId="2" fillId="0" borderId="25" xfId="60" applyNumberFormat="1" applyBorder="1" applyAlignment="1" applyProtection="1">
      <alignment shrinkToFit="1"/>
      <protection locked="0"/>
    </xf>
    <xf numFmtId="178" fontId="2" fillId="0" borderId="26" xfId="60" applyNumberFormat="1" applyBorder="1" applyAlignment="1" applyProtection="1">
      <alignment shrinkToFit="1"/>
      <protection locked="0"/>
    </xf>
    <xf numFmtId="179" fontId="2" fillId="0" borderId="26" xfId="60" applyNumberFormat="1" applyBorder="1" applyAlignment="1">
      <alignment shrinkToFit="1"/>
      <protection/>
    </xf>
    <xf numFmtId="1" fontId="2" fillId="0" borderId="25" xfId="60" applyNumberFormat="1" applyBorder="1" applyAlignment="1">
      <alignment horizontal="right" shrinkToFit="1"/>
      <protection/>
    </xf>
    <xf numFmtId="178" fontId="2" fillId="0" borderId="26" xfId="60" applyNumberFormat="1" applyBorder="1" applyAlignment="1" applyProtection="1">
      <alignment horizontal="right" shrinkToFit="1"/>
      <protection locked="0"/>
    </xf>
    <xf numFmtId="179" fontId="2" fillId="0" borderId="26" xfId="60" applyNumberFormat="1" applyBorder="1" applyAlignment="1">
      <alignment horizontal="right" shrinkToFit="1"/>
      <protection/>
    </xf>
    <xf numFmtId="1" fontId="2" fillId="0" borderId="0" xfId="60" applyNumberFormat="1" applyAlignment="1">
      <alignment horizontal="left"/>
      <protection/>
    </xf>
    <xf numFmtId="1" fontId="2" fillId="0" borderId="27" xfId="60" applyNumberFormat="1" applyBorder="1" applyAlignment="1" applyProtection="1">
      <alignment horizontal="left"/>
      <protection locked="0"/>
    </xf>
    <xf numFmtId="1" fontId="2" fillId="0" borderId="21" xfId="60" applyNumberFormat="1" applyBorder="1" applyAlignment="1">
      <alignment horizontal="center"/>
      <protection/>
    </xf>
    <xf numFmtId="179" fontId="2" fillId="0" borderId="28" xfId="60" applyNumberFormat="1" applyBorder="1" applyAlignment="1">
      <alignment shrinkToFit="1"/>
      <protection/>
    </xf>
    <xf numFmtId="179" fontId="2" fillId="0" borderId="29" xfId="60" applyNumberFormat="1" applyBorder="1" applyAlignment="1">
      <alignment shrinkToFit="1"/>
      <protection/>
    </xf>
    <xf numFmtId="179" fontId="2" fillId="0" borderId="30" xfId="60" applyNumberFormat="1" applyBorder="1" applyAlignment="1">
      <alignment shrinkToFit="1"/>
      <protection/>
    </xf>
    <xf numFmtId="178" fontId="2" fillId="0" borderId="21" xfId="60" applyNumberFormat="1" applyBorder="1" applyAlignment="1" applyProtection="1">
      <alignment horizontal="right" shrinkToFit="1"/>
      <protection locked="0"/>
    </xf>
    <xf numFmtId="178" fontId="2" fillId="0" borderId="23" xfId="60" applyNumberFormat="1" applyBorder="1" applyAlignment="1" applyProtection="1">
      <alignment horizontal="right" shrinkToFit="1"/>
      <protection locked="0"/>
    </xf>
    <xf numFmtId="1" fontId="5" fillId="0" borderId="31" xfId="60" applyNumberFormat="1" applyFont="1" applyBorder="1" applyAlignment="1">
      <alignment horizontal="distributed" shrinkToFit="1"/>
      <protection/>
    </xf>
    <xf numFmtId="1" fontId="2" fillId="0" borderId="0" xfId="60" applyNumberFormat="1" applyAlignment="1">
      <alignment/>
      <protection/>
    </xf>
    <xf numFmtId="0" fontId="2" fillId="0" borderId="0" xfId="60" applyNumberFormat="1" applyAlignment="1">
      <alignment horizontal="center"/>
      <protection/>
    </xf>
    <xf numFmtId="1" fontId="2" fillId="0" borderId="0" xfId="60" applyNumberFormat="1" applyFont="1" applyAlignment="1" applyProtection="1">
      <alignment horizontal="left"/>
      <protection locked="0"/>
    </xf>
    <xf numFmtId="1" fontId="2" fillId="0" borderId="0" xfId="60" applyNumberFormat="1" applyFont="1" applyAlignment="1" applyProtection="1">
      <alignment horizontal="right"/>
      <protection locked="0"/>
    </xf>
    <xf numFmtId="1" fontId="2" fillId="0" borderId="32" xfId="60" applyNumberFormat="1" applyBorder="1" applyAlignment="1" applyProtection="1">
      <alignment horizontal="left"/>
      <protection locked="0"/>
    </xf>
    <xf numFmtId="1" fontId="2" fillId="0" borderId="19" xfId="60" applyNumberFormat="1" applyBorder="1" applyAlignment="1">
      <alignment horizontal="center"/>
      <protection/>
    </xf>
    <xf numFmtId="178" fontId="2" fillId="0" borderId="33" xfId="60" applyNumberFormat="1" applyBorder="1" applyAlignment="1" applyProtection="1">
      <alignment shrinkToFit="1"/>
      <protection locked="0"/>
    </xf>
    <xf numFmtId="178" fontId="2" fillId="0" borderId="34" xfId="60" applyNumberFormat="1" applyBorder="1" applyAlignment="1" applyProtection="1">
      <alignment shrinkToFit="1"/>
      <protection locked="0"/>
    </xf>
    <xf numFmtId="178" fontId="2" fillId="0" borderId="35" xfId="60" applyNumberFormat="1" applyBorder="1" applyAlignment="1" applyProtection="1">
      <alignment shrinkToFit="1"/>
      <protection locked="0"/>
    </xf>
    <xf numFmtId="178" fontId="2" fillId="0" borderId="19" xfId="60" applyNumberFormat="1" applyBorder="1" applyAlignment="1" applyProtection="1">
      <alignment horizontal="right" shrinkToFit="1"/>
      <protection locked="0"/>
    </xf>
    <xf numFmtId="178" fontId="2" fillId="0" borderId="36" xfId="60" applyNumberFormat="1" applyBorder="1" applyAlignment="1" applyProtection="1">
      <alignment horizontal="right" shrinkToFit="1"/>
      <protection locked="0"/>
    </xf>
    <xf numFmtId="179" fontId="2" fillId="0" borderId="25" xfId="60" applyNumberFormat="1" applyBorder="1" applyAlignment="1">
      <alignment shrinkToFit="1"/>
      <protection/>
    </xf>
    <xf numFmtId="178" fontId="2" fillId="0" borderId="33" xfId="60" applyNumberFormat="1" applyFill="1" applyBorder="1" applyAlignment="1" applyProtection="1">
      <alignment shrinkToFit="1"/>
      <protection locked="0"/>
    </xf>
    <xf numFmtId="179" fontId="2" fillId="0" borderId="22" xfId="60" applyNumberFormat="1" applyFill="1" applyBorder="1" applyAlignment="1">
      <alignment shrinkToFit="1"/>
      <protection/>
    </xf>
    <xf numFmtId="178" fontId="2" fillId="0" borderId="22" xfId="60" applyNumberFormat="1" applyFill="1" applyBorder="1" applyAlignment="1" applyProtection="1">
      <alignment shrinkToFit="1"/>
      <protection locked="0"/>
    </xf>
    <xf numFmtId="179" fontId="2" fillId="0" borderId="37" xfId="60" applyNumberFormat="1" applyFill="1" applyBorder="1" applyAlignment="1">
      <alignment shrinkToFit="1"/>
      <protection/>
    </xf>
    <xf numFmtId="0" fontId="0" fillId="0" borderId="32" xfId="0" applyBorder="1" applyAlignment="1">
      <alignment horizontal="left"/>
    </xf>
    <xf numFmtId="179" fontId="2" fillId="0" borderId="28" xfId="60" applyNumberFormat="1" applyFill="1" applyBorder="1" applyAlignment="1">
      <alignment shrinkToFit="1"/>
      <protection/>
    </xf>
    <xf numFmtId="179" fontId="2" fillId="0" borderId="38" xfId="60" applyNumberFormat="1" applyFill="1" applyBorder="1" applyAlignment="1">
      <alignment shrinkToFit="1"/>
      <protection/>
    </xf>
    <xf numFmtId="179" fontId="2" fillId="0" borderId="39" xfId="60" applyNumberFormat="1" applyFill="1" applyBorder="1" applyAlignment="1">
      <alignment shrinkToFit="1"/>
      <protection/>
    </xf>
    <xf numFmtId="49" fontId="0" fillId="0" borderId="0" xfId="0" applyNumberFormat="1" applyAlignment="1">
      <alignment horizontal="center" vertical="center"/>
    </xf>
    <xf numFmtId="3" fontId="5" fillId="0" borderId="23" xfId="60" applyNumberFormat="1" applyFont="1" applyBorder="1" applyAlignment="1" applyProtection="1">
      <alignment horizontal="right" shrinkToFit="1"/>
      <protection locked="0"/>
    </xf>
    <xf numFmtId="0" fontId="0" fillId="0" borderId="40" xfId="0" applyBorder="1" applyAlignment="1">
      <alignment/>
    </xf>
    <xf numFmtId="1" fontId="2" fillId="0" borderId="27" xfId="60" applyNumberForma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3" fontId="5" fillId="0" borderId="25" xfId="60" applyNumberFormat="1" applyFont="1" applyBorder="1" applyAlignment="1">
      <alignment horizontal="right" shrinkToFit="1"/>
      <protection/>
    </xf>
    <xf numFmtId="3" fontId="5" fillId="0" borderId="22" xfId="60" applyNumberFormat="1" applyFont="1" applyFill="1" applyBorder="1" applyAlignment="1">
      <alignment horizontal="right" shrinkToFit="1"/>
      <protection/>
    </xf>
    <xf numFmtId="3" fontId="5" fillId="0" borderId="26" xfId="60" applyNumberFormat="1" applyFont="1" applyBorder="1" applyAlignment="1">
      <alignment horizontal="right" shrinkToFit="1"/>
      <protection/>
    </xf>
    <xf numFmtId="3" fontId="5" fillId="0" borderId="22" xfId="60" applyNumberFormat="1" applyFont="1" applyFill="1" applyBorder="1" applyAlignment="1" applyProtection="1">
      <alignment horizontal="right" shrinkToFit="1"/>
      <protection locked="0"/>
    </xf>
    <xf numFmtId="3" fontId="5" fillId="0" borderId="25" xfId="60" applyNumberFormat="1" applyFont="1" applyBorder="1" applyAlignment="1" applyProtection="1">
      <alignment horizontal="right" shrinkToFit="1"/>
      <protection locked="0"/>
    </xf>
    <xf numFmtId="0" fontId="41" fillId="0" borderId="0" xfId="0" applyFont="1" applyAlignment="1">
      <alignment vertical="center" textRotation="180"/>
    </xf>
    <xf numFmtId="0" fontId="42" fillId="0" borderId="0" xfId="0" applyFont="1" applyAlignment="1">
      <alignment vertical="center" textRotation="180"/>
    </xf>
    <xf numFmtId="3" fontId="5" fillId="0" borderId="26" xfId="60" applyNumberFormat="1" applyFont="1" applyBorder="1" applyAlignment="1" applyProtection="1">
      <alignment horizontal="right" shrinkToFit="1"/>
      <protection locked="0"/>
    </xf>
    <xf numFmtId="1" fontId="5" fillId="0" borderId="42" xfId="60" applyNumberFormat="1" applyFont="1" applyBorder="1" applyAlignment="1" applyProtection="1">
      <alignment horizontal="center" vertical="center"/>
      <protection locked="0"/>
    </xf>
    <xf numFmtId="1" fontId="5" fillId="0" borderId="43" xfId="60" applyNumberFormat="1" applyFont="1" applyBorder="1" applyAlignment="1" applyProtection="1">
      <alignment horizontal="center" vertical="center"/>
      <protection locked="0"/>
    </xf>
    <xf numFmtId="1" fontId="5" fillId="0" borderId="30" xfId="60" applyNumberFormat="1" applyFont="1" applyBorder="1" applyAlignment="1" applyProtection="1">
      <alignment horizontal="center" vertical="center"/>
      <protection locked="0"/>
    </xf>
    <xf numFmtId="1" fontId="5" fillId="0" borderId="35" xfId="60" applyNumberFormat="1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>
      <alignment horizontal="center" vertical="center"/>
    </xf>
    <xf numFmtId="1" fontId="5" fillId="0" borderId="44" xfId="60" applyNumberFormat="1" applyFont="1" applyBorder="1" applyAlignment="1" applyProtection="1">
      <alignment horizontal="center"/>
      <protection locked="0"/>
    </xf>
    <xf numFmtId="1" fontId="5" fillId="0" borderId="45" xfId="60" applyNumberFormat="1" applyFont="1" applyBorder="1" applyAlignment="1" applyProtection="1">
      <alignment horizontal="center"/>
      <protection locked="0"/>
    </xf>
    <xf numFmtId="1" fontId="5" fillId="0" borderId="0" xfId="60" applyNumberFormat="1" applyFont="1" applyBorder="1" applyAlignment="1" applyProtection="1">
      <alignment horizontal="center"/>
      <protection locked="0"/>
    </xf>
    <xf numFmtId="1" fontId="5" fillId="0" borderId="46" xfId="60" applyNumberFormat="1" applyFont="1" applyBorder="1" applyAlignment="1" applyProtection="1">
      <alignment horizontal="center"/>
      <protection locked="0"/>
    </xf>
    <xf numFmtId="1" fontId="5" fillId="0" borderId="47" xfId="60" applyNumberFormat="1" applyFont="1" applyBorder="1" applyAlignment="1" applyProtection="1">
      <alignment horizontal="center"/>
      <protection locked="0"/>
    </xf>
    <xf numFmtId="1" fontId="5" fillId="0" borderId="48" xfId="60" applyNumberFormat="1" applyFont="1" applyBorder="1" applyAlignment="1" applyProtection="1">
      <alignment horizontal="center"/>
      <protection locked="0"/>
    </xf>
    <xf numFmtId="1" fontId="5" fillId="0" borderId="49" xfId="60" applyNumberFormat="1" applyFont="1" applyBorder="1" applyAlignment="1" applyProtection="1">
      <alignment horizontal="center"/>
      <protection locked="0"/>
    </xf>
    <xf numFmtId="1" fontId="5" fillId="0" borderId="50" xfId="60" applyNumberFormat="1" applyFont="1" applyBorder="1" applyAlignment="1" applyProtection="1">
      <alignment horizontal="center"/>
      <protection locked="0"/>
    </xf>
    <xf numFmtId="3" fontId="5" fillId="0" borderId="18" xfId="60" applyNumberFormat="1" applyFont="1" applyBorder="1" applyAlignment="1">
      <alignment horizontal="right" shrinkToFit="1"/>
      <protection/>
    </xf>
    <xf numFmtId="3" fontId="5" fillId="0" borderId="25" xfId="60" applyNumberFormat="1" applyFont="1" applyBorder="1" applyAlignment="1" applyProtection="1">
      <alignment horizontal="right" vertical="center" shrinkToFit="1"/>
      <protection locked="0"/>
    </xf>
    <xf numFmtId="1" fontId="2" fillId="0" borderId="0" xfId="60" applyNumberFormat="1" applyAlignment="1">
      <alignment horizontal="left"/>
      <protection/>
    </xf>
    <xf numFmtId="3" fontId="5" fillId="0" borderId="18" xfId="60" applyNumberFormat="1" applyFont="1" applyBorder="1" applyAlignment="1" applyProtection="1">
      <alignment horizontal="right" shrinkToFit="1"/>
      <protection locked="0"/>
    </xf>
    <xf numFmtId="0" fontId="0" fillId="0" borderId="51" xfId="0" applyBorder="1" applyAlignment="1">
      <alignment horizontal="center"/>
    </xf>
    <xf numFmtId="3" fontId="5" fillId="0" borderId="29" xfId="60" applyNumberFormat="1" applyFont="1" applyBorder="1" applyAlignment="1" applyProtection="1">
      <alignment shrinkToFit="1"/>
      <protection locked="0"/>
    </xf>
    <xf numFmtId="0" fontId="0" fillId="0" borderId="52" xfId="0" applyBorder="1" applyAlignment="1">
      <alignment/>
    </xf>
    <xf numFmtId="178" fontId="5" fillId="0" borderId="29" xfId="60" applyNumberFormat="1" applyFont="1" applyBorder="1" applyAlignment="1">
      <alignment horizontal="right" shrinkToFit="1"/>
      <protection/>
    </xf>
    <xf numFmtId="178" fontId="0" fillId="0" borderId="52" xfId="0" applyNumberFormat="1" applyBorder="1" applyAlignment="1">
      <alignment/>
    </xf>
    <xf numFmtId="1" fontId="5" fillId="0" borderId="47" xfId="6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1" fontId="5" fillId="0" borderId="50" xfId="6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3" fontId="5" fillId="0" borderId="23" xfId="60" applyNumberFormat="1" applyFont="1" applyFill="1" applyBorder="1" applyAlignment="1" applyProtection="1">
      <alignment shrinkToFit="1"/>
      <protection locked="0"/>
    </xf>
    <xf numFmtId="0" fontId="0" fillId="0" borderId="40" xfId="0" applyFill="1" applyBorder="1" applyAlignment="1">
      <alignment/>
    </xf>
    <xf numFmtId="3" fontId="5" fillId="0" borderId="27" xfId="60" applyNumberFormat="1" applyFont="1" applyBorder="1" applyAlignment="1" applyProtection="1">
      <alignment horizontal="right" shrinkToFit="1"/>
      <protection locked="0"/>
    </xf>
    <xf numFmtId="0" fontId="0" fillId="0" borderId="51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view="pageLayout" zoomScaleSheetLayoutView="85" workbookViewId="0" topLeftCell="A7">
      <selection activeCell="Q16" sqref="Q16"/>
    </sheetView>
  </sheetViews>
  <sheetFormatPr defaultColWidth="9.140625" defaultRowHeight="15"/>
  <cols>
    <col min="1" max="1" width="6.28125" style="0" customWidth="1"/>
    <col min="2" max="2" width="12.28125" style="0" customWidth="1"/>
    <col min="3" max="3" width="7.28125" style="0" customWidth="1"/>
    <col min="4" max="4" width="5.421875" style="0" customWidth="1"/>
    <col min="5" max="5" width="7.28125" style="0" customWidth="1"/>
    <col min="6" max="6" width="5.421875" style="0" customWidth="1"/>
    <col min="7" max="7" width="7.28125" style="0" customWidth="1"/>
    <col min="8" max="8" width="5.421875" style="0" customWidth="1"/>
    <col min="9" max="9" width="7.28125" style="0" customWidth="1"/>
    <col min="10" max="10" width="5.421875" style="0" customWidth="1"/>
    <col min="11" max="11" width="7.28125" style="0" customWidth="1"/>
    <col min="12" max="12" width="5.421875" style="0" customWidth="1"/>
    <col min="13" max="13" width="7.28125" style="0" customWidth="1"/>
    <col min="14" max="14" width="5.421875" style="0" customWidth="1"/>
    <col min="15" max="15" width="7.28125" style="0" customWidth="1"/>
    <col min="16" max="16" width="5.421875" style="0" customWidth="1"/>
    <col min="17" max="17" width="7.28125" style="0" customWidth="1"/>
    <col min="18" max="18" width="5.421875" style="0" customWidth="1"/>
    <col min="19" max="19" width="7.28125" style="0" customWidth="1"/>
    <col min="20" max="20" width="5.421875" style="0" customWidth="1"/>
    <col min="21" max="21" width="8.00390625" style="0" customWidth="1"/>
    <col min="22" max="22" width="5.421875" style="0" customWidth="1"/>
  </cols>
  <sheetData>
    <row r="1" spans="1:35" ht="13.5" customHeight="1">
      <c r="A1" s="92"/>
      <c r="B1" s="28" t="s">
        <v>0</v>
      </c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1" t="s">
        <v>1</v>
      </c>
      <c r="Z1" s="95" t="s">
        <v>2</v>
      </c>
      <c r="AA1" s="96"/>
      <c r="AB1" s="100" t="s">
        <v>3</v>
      </c>
      <c r="AC1" s="101"/>
      <c r="AD1" s="104" t="s">
        <v>4</v>
      </c>
      <c r="AE1" s="101"/>
      <c r="AF1" s="104" t="s">
        <v>5</v>
      </c>
      <c r="AG1" s="101"/>
      <c r="AH1" s="104" t="s">
        <v>6</v>
      </c>
      <c r="AI1" s="101"/>
    </row>
    <row r="2" spans="1:35" ht="14.25" thickBot="1">
      <c r="A2" s="93"/>
      <c r="B2" s="3"/>
      <c r="C2" s="3"/>
      <c r="D2" s="3"/>
      <c r="E2" s="3"/>
      <c r="F2" s="3"/>
      <c r="G2" s="3"/>
      <c r="H2" s="1"/>
      <c r="I2" s="3"/>
      <c r="J2" s="1"/>
      <c r="K2" s="1"/>
      <c r="L2" s="1"/>
      <c r="M2" s="64"/>
      <c r="N2" s="1"/>
      <c r="O2" s="1"/>
      <c r="P2" s="65" t="s">
        <v>53</v>
      </c>
      <c r="Q2" s="1"/>
      <c r="R2" s="1"/>
      <c r="S2" s="1"/>
      <c r="T2" s="1"/>
      <c r="U2" s="1"/>
      <c r="V2" s="1"/>
      <c r="W2" s="1"/>
      <c r="X2" s="1"/>
      <c r="Y2" s="32"/>
      <c r="Z2" s="97"/>
      <c r="AA2" s="98"/>
      <c r="AB2" s="102" t="s">
        <v>9</v>
      </c>
      <c r="AC2" s="103"/>
      <c r="AD2" s="105" t="s">
        <v>10</v>
      </c>
      <c r="AE2" s="106"/>
      <c r="AF2" s="107" t="s">
        <v>11</v>
      </c>
      <c r="AG2" s="103"/>
      <c r="AH2" s="107" t="s">
        <v>12</v>
      </c>
      <c r="AI2" s="103"/>
    </row>
    <row r="3" spans="1:35" ht="15" customHeight="1" thickBot="1">
      <c r="A3" s="93"/>
      <c r="B3" s="31" t="s">
        <v>1</v>
      </c>
      <c r="C3" s="95" t="s">
        <v>2</v>
      </c>
      <c r="D3" s="96"/>
      <c r="E3" s="100" t="s">
        <v>3</v>
      </c>
      <c r="F3" s="101"/>
      <c r="G3" s="104" t="s">
        <v>4</v>
      </c>
      <c r="H3" s="101"/>
      <c r="I3" s="104" t="s">
        <v>5</v>
      </c>
      <c r="J3" s="101"/>
      <c r="K3" s="104" t="s">
        <v>6</v>
      </c>
      <c r="L3" s="101"/>
      <c r="M3" s="104" t="s">
        <v>7</v>
      </c>
      <c r="N3" s="101"/>
      <c r="O3" s="117" t="s">
        <v>8</v>
      </c>
      <c r="P3" s="118"/>
      <c r="Q3" s="1"/>
      <c r="R3" s="1"/>
      <c r="S3" s="1"/>
      <c r="T3" s="1"/>
      <c r="U3" s="1"/>
      <c r="V3" s="1"/>
      <c r="W3" s="1"/>
      <c r="X3" s="1"/>
      <c r="Y3" s="33" t="s">
        <v>14</v>
      </c>
      <c r="Z3" s="88">
        <f>SUM(AB3:AK3)</f>
        <v>100378</v>
      </c>
      <c r="AA3" s="88"/>
      <c r="AB3" s="88">
        <v>3120</v>
      </c>
      <c r="AC3" s="88"/>
      <c r="AD3" s="90">
        <v>4822</v>
      </c>
      <c r="AE3" s="90"/>
      <c r="AF3" s="90">
        <v>12614</v>
      </c>
      <c r="AG3" s="90"/>
      <c r="AH3" s="90">
        <v>79822</v>
      </c>
      <c r="AI3" s="90"/>
    </row>
    <row r="4" spans="1:35" ht="15" customHeight="1" thickBot="1">
      <c r="A4" s="93"/>
      <c r="B4" s="32"/>
      <c r="C4" s="97"/>
      <c r="D4" s="98"/>
      <c r="E4" s="102" t="s">
        <v>9</v>
      </c>
      <c r="F4" s="103"/>
      <c r="G4" s="105" t="s">
        <v>10</v>
      </c>
      <c r="H4" s="106"/>
      <c r="I4" s="107" t="s">
        <v>11</v>
      </c>
      <c r="J4" s="103"/>
      <c r="K4" s="107" t="s">
        <v>12</v>
      </c>
      <c r="L4" s="103"/>
      <c r="M4" s="107" t="s">
        <v>13</v>
      </c>
      <c r="N4" s="103"/>
      <c r="O4" s="119"/>
      <c r="P4" s="120"/>
      <c r="Q4" s="1"/>
      <c r="R4" s="1"/>
      <c r="S4" s="1"/>
      <c r="T4" s="1"/>
      <c r="U4" s="1"/>
      <c r="V4" s="1"/>
      <c r="W4" s="1"/>
      <c r="X4" s="1"/>
      <c r="Y4" s="34" t="s">
        <v>15</v>
      </c>
      <c r="Z4" s="89">
        <f>SUM(AB4:AK4)</f>
        <v>1575</v>
      </c>
      <c r="AA4" s="89"/>
      <c r="AB4" s="89">
        <v>35</v>
      </c>
      <c r="AC4" s="89"/>
      <c r="AD4" s="94">
        <v>77</v>
      </c>
      <c r="AE4" s="94"/>
      <c r="AF4" s="94">
        <v>194</v>
      </c>
      <c r="AG4" s="94"/>
      <c r="AH4" s="94">
        <v>1269</v>
      </c>
      <c r="AI4" s="94"/>
    </row>
    <row r="5" spans="1:35" ht="15" customHeight="1" thickBot="1">
      <c r="A5" s="93"/>
      <c r="B5" s="33" t="s">
        <v>14</v>
      </c>
      <c r="C5" s="88">
        <f>SUM(E5:P5)</f>
        <v>1037231</v>
      </c>
      <c r="D5" s="88"/>
      <c r="E5" s="88">
        <v>3199</v>
      </c>
      <c r="F5" s="88"/>
      <c r="G5" s="90">
        <v>4786</v>
      </c>
      <c r="H5" s="90"/>
      <c r="I5" s="90">
        <v>12502</v>
      </c>
      <c r="J5" s="90"/>
      <c r="K5" s="90">
        <v>78824</v>
      </c>
      <c r="L5" s="90"/>
      <c r="M5" s="90">
        <v>937734</v>
      </c>
      <c r="N5" s="90"/>
      <c r="O5" s="121">
        <v>186</v>
      </c>
      <c r="P5" s="122"/>
      <c r="Q5" s="1"/>
      <c r="R5" s="1"/>
      <c r="S5" s="1"/>
      <c r="T5" s="1"/>
      <c r="U5" s="1"/>
      <c r="V5" s="1"/>
      <c r="W5" s="1"/>
      <c r="X5" s="1"/>
      <c r="Y5" s="34" t="s">
        <v>16</v>
      </c>
      <c r="Z5" s="89">
        <f>SUM(AB5:AK5)</f>
        <v>115</v>
      </c>
      <c r="AA5" s="89"/>
      <c r="AB5" s="89">
        <f>SUM(AB6:AC7)</f>
        <v>2</v>
      </c>
      <c r="AC5" s="89"/>
      <c r="AD5" s="89">
        <f>SUM(AD6:AE7)</f>
        <v>7</v>
      </c>
      <c r="AE5" s="89"/>
      <c r="AF5" s="89">
        <f>SUM(AF6:AG7)</f>
        <v>13</v>
      </c>
      <c r="AG5" s="89"/>
      <c r="AH5" s="89">
        <f>SUM(AH6:AI7)</f>
        <v>93</v>
      </c>
      <c r="AI5" s="89"/>
    </row>
    <row r="6" spans="1:35" ht="15" customHeight="1" thickBot="1">
      <c r="A6" s="93"/>
      <c r="B6" s="34" t="s">
        <v>15</v>
      </c>
      <c r="C6" s="89">
        <f>SUM(E6:P6)</f>
        <v>16496</v>
      </c>
      <c r="D6" s="89"/>
      <c r="E6" s="89">
        <v>35</v>
      </c>
      <c r="F6" s="89"/>
      <c r="G6" s="94">
        <v>77</v>
      </c>
      <c r="H6" s="94"/>
      <c r="I6" s="94">
        <v>194</v>
      </c>
      <c r="J6" s="94"/>
      <c r="K6" s="94">
        <v>1269</v>
      </c>
      <c r="L6" s="94"/>
      <c r="M6" s="94">
        <v>14920</v>
      </c>
      <c r="N6" s="94"/>
      <c r="O6" s="113">
        <v>1</v>
      </c>
      <c r="P6" s="114"/>
      <c r="Q6" s="1"/>
      <c r="R6" s="1"/>
      <c r="S6" s="1"/>
      <c r="T6" s="1"/>
      <c r="U6" s="1"/>
      <c r="V6" s="1"/>
      <c r="W6" s="1"/>
      <c r="X6" s="1"/>
      <c r="Y6" s="35" t="s">
        <v>18</v>
      </c>
      <c r="Z6" s="87">
        <f>SUM(AB6:AK6)</f>
        <v>76</v>
      </c>
      <c r="AA6" s="87"/>
      <c r="AB6" s="91">
        <v>1</v>
      </c>
      <c r="AC6" s="91"/>
      <c r="AD6" s="109">
        <v>5</v>
      </c>
      <c r="AE6" s="109"/>
      <c r="AF6" s="91">
        <v>10</v>
      </c>
      <c r="AG6" s="91"/>
      <c r="AH6" s="91">
        <v>60</v>
      </c>
      <c r="AI6" s="91"/>
    </row>
    <row r="7" spans="1:35" ht="15" customHeight="1" thickBot="1">
      <c r="A7" s="93"/>
      <c r="B7" s="34" t="s">
        <v>16</v>
      </c>
      <c r="C7" s="89">
        <f>SUM(E7:P7)</f>
        <v>1065</v>
      </c>
      <c r="D7" s="89"/>
      <c r="E7" s="89">
        <f>SUM(E8:F9)</f>
        <v>2</v>
      </c>
      <c r="F7" s="89"/>
      <c r="G7" s="89">
        <f>SUM(G8:H9)</f>
        <v>7</v>
      </c>
      <c r="H7" s="89"/>
      <c r="I7" s="89">
        <f>SUM(I8:J9)</f>
        <v>13</v>
      </c>
      <c r="J7" s="89"/>
      <c r="K7" s="89">
        <f>SUM(K8:L9)</f>
        <v>93</v>
      </c>
      <c r="L7" s="89"/>
      <c r="M7" s="89">
        <f>SUM(M8:N9)</f>
        <v>950</v>
      </c>
      <c r="N7" s="89"/>
      <c r="O7" s="115">
        <f>-SUM(O8:P9)</f>
        <v>0</v>
      </c>
      <c r="P7" s="116"/>
      <c r="Q7" s="1"/>
      <c r="R7" s="1"/>
      <c r="T7" s="1"/>
      <c r="U7" s="1"/>
      <c r="V7" s="1"/>
      <c r="W7" s="1"/>
      <c r="X7" s="1"/>
      <c r="Y7" s="61" t="s">
        <v>19</v>
      </c>
      <c r="Z7" s="108">
        <f>SUM(AB7:AK7)</f>
        <v>39</v>
      </c>
      <c r="AA7" s="108"/>
      <c r="AB7" s="111">
        <v>1</v>
      </c>
      <c r="AC7" s="111"/>
      <c r="AD7" s="108">
        <v>2</v>
      </c>
      <c r="AE7" s="108"/>
      <c r="AF7" s="108">
        <v>3</v>
      </c>
      <c r="AG7" s="108"/>
      <c r="AH7" s="108">
        <v>33</v>
      </c>
      <c r="AI7" s="108"/>
    </row>
    <row r="8" spans="1:32" ht="15" customHeight="1">
      <c r="A8" s="93"/>
      <c r="B8" s="35" t="s">
        <v>18</v>
      </c>
      <c r="C8" s="87">
        <f>SUM(E8:P8)</f>
        <v>662</v>
      </c>
      <c r="D8" s="87"/>
      <c r="E8" s="91">
        <v>1</v>
      </c>
      <c r="F8" s="91"/>
      <c r="G8" s="109">
        <v>5</v>
      </c>
      <c r="H8" s="109"/>
      <c r="I8" s="91">
        <v>10</v>
      </c>
      <c r="J8" s="91"/>
      <c r="K8" s="91">
        <v>60</v>
      </c>
      <c r="L8" s="91"/>
      <c r="M8" s="91">
        <v>586</v>
      </c>
      <c r="N8" s="91"/>
      <c r="O8" s="123" t="s">
        <v>17</v>
      </c>
      <c r="P8" s="12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thickBot="1">
      <c r="A9" s="93"/>
      <c r="B9" s="61" t="s">
        <v>19</v>
      </c>
      <c r="C9" s="108">
        <f>SUM(E9:P9)</f>
        <v>403</v>
      </c>
      <c r="D9" s="108"/>
      <c r="E9" s="111">
        <v>1</v>
      </c>
      <c r="F9" s="111"/>
      <c r="G9" s="108">
        <v>2</v>
      </c>
      <c r="H9" s="108"/>
      <c r="I9" s="108">
        <v>3</v>
      </c>
      <c r="J9" s="108"/>
      <c r="K9" s="108">
        <v>33</v>
      </c>
      <c r="L9" s="108"/>
      <c r="M9" s="108">
        <v>364</v>
      </c>
      <c r="N9" s="108"/>
      <c r="O9" s="83" t="s">
        <v>47</v>
      </c>
      <c r="P9" s="8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9.25" customHeight="1">
      <c r="A10" s="93"/>
      <c r="B10" s="1"/>
      <c r="C10" s="1"/>
      <c r="D10" s="1"/>
      <c r="E10" s="1"/>
      <c r="F10" s="6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>
      <c r="A11" s="93"/>
      <c r="B11" s="28" t="s">
        <v>49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14.25" thickBot="1">
      <c r="A12" s="9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 customHeight="1">
      <c r="A13" s="93"/>
      <c r="B13" s="12"/>
      <c r="C13" s="22" t="s">
        <v>20</v>
      </c>
      <c r="D13" s="22"/>
      <c r="E13" s="22" t="s">
        <v>21</v>
      </c>
      <c r="F13" s="22"/>
      <c r="G13" s="22" t="s">
        <v>22</v>
      </c>
      <c r="H13" s="54"/>
      <c r="I13" s="22" t="s">
        <v>23</v>
      </c>
      <c r="J13" s="22"/>
      <c r="K13" s="66" t="s">
        <v>45</v>
      </c>
      <c r="L13" s="54"/>
      <c r="M13" s="22" t="s">
        <v>46</v>
      </c>
      <c r="N13" s="22"/>
      <c r="O13" s="66" t="s">
        <v>48</v>
      </c>
      <c r="P13" s="22"/>
      <c r="Q13" s="54" t="s">
        <v>50</v>
      </c>
      <c r="R13" s="78"/>
      <c r="S13" s="85" t="s">
        <v>52</v>
      </c>
      <c r="T13" s="86"/>
      <c r="U13" s="85" t="s">
        <v>54</v>
      </c>
      <c r="V13" s="112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 customHeight="1">
      <c r="A14" s="93"/>
      <c r="B14" s="13"/>
      <c r="C14" s="20" t="s">
        <v>24</v>
      </c>
      <c r="D14" s="20" t="s">
        <v>25</v>
      </c>
      <c r="E14" s="20" t="s">
        <v>24</v>
      </c>
      <c r="F14" s="20" t="s">
        <v>25</v>
      </c>
      <c r="G14" s="20" t="s">
        <v>24</v>
      </c>
      <c r="H14" s="55" t="s">
        <v>25</v>
      </c>
      <c r="I14" s="20" t="s">
        <v>24</v>
      </c>
      <c r="J14" s="20" t="s">
        <v>25</v>
      </c>
      <c r="K14" s="67" t="s">
        <v>24</v>
      </c>
      <c r="L14" s="55" t="s">
        <v>25</v>
      </c>
      <c r="M14" s="20" t="s">
        <v>24</v>
      </c>
      <c r="N14" s="20" t="s">
        <v>25</v>
      </c>
      <c r="O14" s="67" t="s">
        <v>24</v>
      </c>
      <c r="P14" s="20" t="s">
        <v>25</v>
      </c>
      <c r="Q14" s="20" t="s">
        <v>24</v>
      </c>
      <c r="R14" s="20" t="s">
        <v>25</v>
      </c>
      <c r="S14" s="67" t="s">
        <v>24</v>
      </c>
      <c r="T14" s="55" t="s">
        <v>25</v>
      </c>
      <c r="U14" s="20" t="s">
        <v>24</v>
      </c>
      <c r="V14" s="23" t="s">
        <v>25</v>
      </c>
      <c r="W14" s="1"/>
      <c r="X14" s="1"/>
      <c r="Y14" s="1"/>
      <c r="Z14" s="1"/>
      <c r="AA14" s="1"/>
      <c r="AB14" s="1"/>
      <c r="AC14" s="1"/>
      <c r="AD14" s="25" t="s">
        <v>51</v>
      </c>
      <c r="AE14" s="1"/>
      <c r="AF14" s="1"/>
    </row>
    <row r="15" spans="1:32" ht="15" customHeight="1" thickBot="1">
      <c r="A15" s="93"/>
      <c r="B15" s="8" t="s">
        <v>26</v>
      </c>
      <c r="C15" s="41">
        <v>102320</v>
      </c>
      <c r="D15" s="40">
        <v>9.10636252792339</v>
      </c>
      <c r="E15" s="41">
        <v>104832</v>
      </c>
      <c r="F15" s="40">
        <v>9.4</v>
      </c>
      <c r="G15" s="41">
        <v>101272</v>
      </c>
      <c r="H15" s="56">
        <v>9.5</v>
      </c>
      <c r="I15" s="41">
        <v>104559</v>
      </c>
      <c r="J15" s="40">
        <v>9.569093801078822</v>
      </c>
      <c r="K15" s="68">
        <v>105164</v>
      </c>
      <c r="L15" s="56">
        <v>9.8</v>
      </c>
      <c r="M15" s="41">
        <v>104479</v>
      </c>
      <c r="N15" s="40">
        <v>9.6</v>
      </c>
      <c r="O15" s="74">
        <v>102671</v>
      </c>
      <c r="P15" s="75">
        <v>9.6</v>
      </c>
      <c r="Q15" s="76">
        <v>103049</v>
      </c>
      <c r="R15" s="75">
        <v>9.6</v>
      </c>
      <c r="S15" s="74">
        <v>100378</v>
      </c>
      <c r="T15" s="79">
        <v>9.6</v>
      </c>
      <c r="U15" s="76">
        <v>99311</v>
      </c>
      <c r="V15" s="77">
        <f>U15/C5*100</f>
        <v>9.574627059931684</v>
      </c>
      <c r="W15" s="5"/>
      <c r="X15" s="5"/>
      <c r="Y15" s="5"/>
      <c r="Z15" s="5"/>
      <c r="AA15" s="5"/>
      <c r="AB15" s="5"/>
      <c r="AC15" s="5"/>
      <c r="AD15" s="88">
        <v>1037231</v>
      </c>
      <c r="AE15" s="88"/>
      <c r="AF15" s="6"/>
    </row>
    <row r="16" spans="1:32" ht="15" customHeight="1" thickBot="1">
      <c r="A16" s="93"/>
      <c r="B16" s="27" t="s">
        <v>15</v>
      </c>
      <c r="C16" s="48">
        <v>1746</v>
      </c>
      <c r="D16" s="49">
        <v>9.11463771142201</v>
      </c>
      <c r="E16" s="48">
        <v>1802</v>
      </c>
      <c r="F16" s="49">
        <v>9.8</v>
      </c>
      <c r="G16" s="48">
        <v>1680</v>
      </c>
      <c r="H16" s="57">
        <v>9.5</v>
      </c>
      <c r="I16" s="48">
        <v>1687</v>
      </c>
      <c r="J16" s="49">
        <v>9.324563342913995</v>
      </c>
      <c r="K16" s="69">
        <v>1611</v>
      </c>
      <c r="L16" s="57">
        <v>9.3</v>
      </c>
      <c r="M16" s="48">
        <v>1616</v>
      </c>
      <c r="N16" s="49">
        <v>9.2</v>
      </c>
      <c r="O16" s="69">
        <v>1622</v>
      </c>
      <c r="P16" s="49">
        <v>9.4</v>
      </c>
      <c r="Q16" s="48">
        <v>1569</v>
      </c>
      <c r="R16" s="49">
        <v>9.3</v>
      </c>
      <c r="S16" s="69">
        <v>1627</v>
      </c>
      <c r="T16" s="57">
        <v>9.7</v>
      </c>
      <c r="U16" s="48">
        <v>1575</v>
      </c>
      <c r="V16" s="81">
        <f>U16/C6*100</f>
        <v>9.54776915615907</v>
      </c>
      <c r="W16" s="5"/>
      <c r="X16" s="5"/>
      <c r="Y16" s="5"/>
      <c r="Z16" s="5"/>
      <c r="AA16" s="5"/>
      <c r="AB16" s="5"/>
      <c r="AC16" s="5"/>
      <c r="AD16" s="89">
        <v>16496</v>
      </c>
      <c r="AE16" s="89"/>
      <c r="AF16" s="6"/>
    </row>
    <row r="17" spans="1:32" ht="15" customHeight="1" thickBot="1">
      <c r="A17" s="93"/>
      <c r="B17" s="27" t="s">
        <v>16</v>
      </c>
      <c r="C17" s="51">
        <v>103</v>
      </c>
      <c r="D17" s="52">
        <v>8.8</v>
      </c>
      <c r="E17" s="51">
        <v>133</v>
      </c>
      <c r="F17" s="52">
        <v>11.4</v>
      </c>
      <c r="G17" s="48">
        <v>118</v>
      </c>
      <c r="H17" s="57">
        <v>10.5</v>
      </c>
      <c r="I17" s="48">
        <v>82</v>
      </c>
      <c r="J17" s="49">
        <v>7.360861759425494</v>
      </c>
      <c r="K17" s="69">
        <v>106</v>
      </c>
      <c r="L17" s="57">
        <v>9.5</v>
      </c>
      <c r="M17" s="48">
        <v>100</v>
      </c>
      <c r="N17" s="49">
        <v>9.3</v>
      </c>
      <c r="O17" s="69">
        <v>120</v>
      </c>
      <c r="P17" s="49">
        <v>11.3</v>
      </c>
      <c r="Q17" s="48">
        <v>98</v>
      </c>
      <c r="R17" s="49">
        <v>9.2</v>
      </c>
      <c r="S17" s="69">
        <v>91</v>
      </c>
      <c r="T17" s="57">
        <v>9</v>
      </c>
      <c r="U17" s="48">
        <v>115</v>
      </c>
      <c r="V17" s="81">
        <f>U17/C7*100</f>
        <v>10.7981220657277</v>
      </c>
      <c r="W17" s="5"/>
      <c r="X17" s="5"/>
      <c r="Y17" s="5"/>
      <c r="Z17" s="5"/>
      <c r="AA17" s="5"/>
      <c r="AB17" s="5"/>
      <c r="AC17" s="5"/>
      <c r="AD17" s="89">
        <v>1065</v>
      </c>
      <c r="AE17" s="89"/>
      <c r="AF17" s="6"/>
    </row>
    <row r="18" spans="1:32" ht="15" customHeight="1">
      <c r="A18" s="93"/>
      <c r="B18" s="14" t="s">
        <v>27</v>
      </c>
      <c r="C18" s="50">
        <v>50</v>
      </c>
      <c r="D18" s="46">
        <v>9.8</v>
      </c>
      <c r="E18" s="50">
        <v>65</v>
      </c>
      <c r="F18" s="46">
        <v>12.1</v>
      </c>
      <c r="G18" s="47">
        <v>72</v>
      </c>
      <c r="H18" s="58">
        <v>10</v>
      </c>
      <c r="I18" s="47">
        <v>46</v>
      </c>
      <c r="J18" s="73">
        <v>6.618705035971223</v>
      </c>
      <c r="K18" s="70">
        <v>75</v>
      </c>
      <c r="L18" s="58">
        <v>10.7</v>
      </c>
      <c r="M18" s="47">
        <v>62</v>
      </c>
      <c r="N18" s="73">
        <v>9.1</v>
      </c>
      <c r="O18" s="70">
        <v>79</v>
      </c>
      <c r="P18" s="73">
        <v>12</v>
      </c>
      <c r="Q18" s="47">
        <v>64</v>
      </c>
      <c r="R18" s="73">
        <v>9.6</v>
      </c>
      <c r="S18" s="70">
        <v>57</v>
      </c>
      <c r="T18" s="58">
        <v>9</v>
      </c>
      <c r="U18" s="47">
        <v>76</v>
      </c>
      <c r="V18" s="80">
        <f>U18/C8*100</f>
        <v>11.48036253776435</v>
      </c>
      <c r="W18" s="5"/>
      <c r="X18" s="5"/>
      <c r="Y18" s="5"/>
      <c r="Z18" s="5"/>
      <c r="AA18" s="5"/>
      <c r="AB18" s="5"/>
      <c r="AC18" s="5"/>
      <c r="AD18" s="87">
        <v>662</v>
      </c>
      <c r="AE18" s="87"/>
      <c r="AF18" s="6"/>
    </row>
    <row r="19" spans="1:32" ht="15" customHeight="1" thickBot="1">
      <c r="A19" s="93"/>
      <c r="B19" s="16" t="s">
        <v>28</v>
      </c>
      <c r="C19" s="18">
        <v>28</v>
      </c>
      <c r="D19" s="17">
        <v>8.259587020648967</v>
      </c>
      <c r="E19" s="37">
        <v>49</v>
      </c>
      <c r="F19" s="40">
        <v>11.3</v>
      </c>
      <c r="G19" s="41">
        <v>46</v>
      </c>
      <c r="H19" s="56">
        <v>11.2</v>
      </c>
      <c r="I19" s="41">
        <v>36</v>
      </c>
      <c r="J19" s="40">
        <v>8.591885441527445</v>
      </c>
      <c r="K19" s="68">
        <v>31</v>
      </c>
      <c r="L19" s="56">
        <v>7.5</v>
      </c>
      <c r="M19" s="41">
        <v>38</v>
      </c>
      <c r="N19" s="40">
        <v>9.6</v>
      </c>
      <c r="O19" s="68">
        <v>41</v>
      </c>
      <c r="P19" s="40">
        <v>10.2</v>
      </c>
      <c r="Q19" s="41">
        <v>34</v>
      </c>
      <c r="R19" s="40">
        <v>8.5</v>
      </c>
      <c r="S19" s="68">
        <v>34</v>
      </c>
      <c r="T19" s="56">
        <v>9.1</v>
      </c>
      <c r="U19" s="41">
        <v>39</v>
      </c>
      <c r="V19" s="77">
        <f>U19/C9*100</f>
        <v>9.67741935483871</v>
      </c>
      <c r="W19" s="5"/>
      <c r="X19" s="5"/>
      <c r="Y19" s="5"/>
      <c r="Z19" s="5"/>
      <c r="AA19" s="5"/>
      <c r="AB19" s="5"/>
      <c r="AC19" s="5"/>
      <c r="AD19" s="108">
        <v>403</v>
      </c>
      <c r="AE19" s="108"/>
      <c r="AF19" s="5"/>
    </row>
    <row r="20" spans="1:32" ht="15" customHeight="1">
      <c r="A20" s="93"/>
      <c r="B20" s="14" t="s">
        <v>29</v>
      </c>
      <c r="C20" s="18">
        <v>3</v>
      </c>
      <c r="D20" s="36">
        <v>8.823529411764707</v>
      </c>
      <c r="E20" s="19">
        <v>4</v>
      </c>
      <c r="F20" s="17">
        <v>12.5</v>
      </c>
      <c r="G20" s="19" t="s">
        <v>30</v>
      </c>
      <c r="H20" s="38" t="s">
        <v>30</v>
      </c>
      <c r="I20" s="19" t="s">
        <v>30</v>
      </c>
      <c r="J20" s="21" t="s">
        <v>30</v>
      </c>
      <c r="K20" s="71" t="s">
        <v>30</v>
      </c>
      <c r="L20" s="38" t="s">
        <v>30</v>
      </c>
      <c r="M20" s="19" t="s">
        <v>30</v>
      </c>
      <c r="N20" s="21" t="s">
        <v>30</v>
      </c>
      <c r="O20" s="71" t="s">
        <v>30</v>
      </c>
      <c r="P20" s="21" t="s">
        <v>30</v>
      </c>
      <c r="Q20" s="19" t="s">
        <v>30</v>
      </c>
      <c r="R20" s="21" t="s">
        <v>30</v>
      </c>
      <c r="S20" s="71" t="s">
        <v>30</v>
      </c>
      <c r="T20" s="38" t="s">
        <v>30</v>
      </c>
      <c r="U20" s="19" t="s">
        <v>30</v>
      </c>
      <c r="V20" s="42" t="s">
        <v>30</v>
      </c>
      <c r="W20" s="5"/>
      <c r="X20" s="5"/>
      <c r="Y20" s="5"/>
      <c r="Z20" s="5"/>
      <c r="AA20" s="5"/>
      <c r="AB20" s="5"/>
      <c r="AC20" s="5"/>
      <c r="AD20" s="26"/>
      <c r="AE20" s="5"/>
      <c r="AF20" s="5"/>
    </row>
    <row r="21" spans="1:32" ht="15" customHeight="1">
      <c r="A21" s="93"/>
      <c r="B21" s="9" t="s">
        <v>31</v>
      </c>
      <c r="C21" s="19" t="s">
        <v>17</v>
      </c>
      <c r="D21" s="38" t="s">
        <v>17</v>
      </c>
      <c r="E21" s="19">
        <v>0</v>
      </c>
      <c r="F21" s="21">
        <v>0</v>
      </c>
      <c r="G21" s="19" t="s">
        <v>30</v>
      </c>
      <c r="H21" s="38" t="s">
        <v>30</v>
      </c>
      <c r="I21" s="19" t="s">
        <v>30</v>
      </c>
      <c r="J21" s="21" t="s">
        <v>30</v>
      </c>
      <c r="K21" s="71" t="s">
        <v>30</v>
      </c>
      <c r="L21" s="38" t="s">
        <v>30</v>
      </c>
      <c r="M21" s="19" t="s">
        <v>30</v>
      </c>
      <c r="N21" s="21" t="s">
        <v>30</v>
      </c>
      <c r="O21" s="71" t="s">
        <v>30</v>
      </c>
      <c r="P21" s="21" t="s">
        <v>30</v>
      </c>
      <c r="Q21" s="19" t="s">
        <v>30</v>
      </c>
      <c r="R21" s="21" t="s">
        <v>30</v>
      </c>
      <c r="S21" s="71" t="s">
        <v>30</v>
      </c>
      <c r="T21" s="38" t="s">
        <v>30</v>
      </c>
      <c r="U21" s="19" t="s">
        <v>30</v>
      </c>
      <c r="V21" s="42" t="s">
        <v>30</v>
      </c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93"/>
      <c r="B22" s="9" t="s">
        <v>32</v>
      </c>
      <c r="C22" s="18">
        <v>3</v>
      </c>
      <c r="D22" s="36">
        <v>12.5</v>
      </c>
      <c r="E22" s="19">
        <v>1</v>
      </c>
      <c r="F22" s="17">
        <v>4.3</v>
      </c>
      <c r="G22" s="19" t="s">
        <v>30</v>
      </c>
      <c r="H22" s="38" t="s">
        <v>30</v>
      </c>
      <c r="I22" s="19" t="s">
        <v>30</v>
      </c>
      <c r="J22" s="21" t="s">
        <v>30</v>
      </c>
      <c r="K22" s="71" t="s">
        <v>30</v>
      </c>
      <c r="L22" s="38" t="s">
        <v>30</v>
      </c>
      <c r="M22" s="19" t="s">
        <v>30</v>
      </c>
      <c r="N22" s="21" t="s">
        <v>30</v>
      </c>
      <c r="O22" s="71" t="s">
        <v>30</v>
      </c>
      <c r="P22" s="21" t="s">
        <v>30</v>
      </c>
      <c r="Q22" s="19" t="s">
        <v>30</v>
      </c>
      <c r="R22" s="21" t="s">
        <v>30</v>
      </c>
      <c r="S22" s="71" t="s">
        <v>30</v>
      </c>
      <c r="T22" s="38" t="s">
        <v>30</v>
      </c>
      <c r="U22" s="19" t="s">
        <v>30</v>
      </c>
      <c r="V22" s="42" t="s">
        <v>30</v>
      </c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93"/>
      <c r="B23" s="9" t="s">
        <v>33</v>
      </c>
      <c r="C23" s="18">
        <v>3</v>
      </c>
      <c r="D23" s="36">
        <v>6.5</v>
      </c>
      <c r="E23" s="19">
        <v>4</v>
      </c>
      <c r="F23" s="17">
        <v>8.2</v>
      </c>
      <c r="G23" s="19" t="s">
        <v>30</v>
      </c>
      <c r="H23" s="38" t="s">
        <v>30</v>
      </c>
      <c r="I23" s="19" t="s">
        <v>30</v>
      </c>
      <c r="J23" s="21" t="s">
        <v>30</v>
      </c>
      <c r="K23" s="71" t="s">
        <v>30</v>
      </c>
      <c r="L23" s="38" t="s">
        <v>30</v>
      </c>
      <c r="M23" s="19" t="s">
        <v>30</v>
      </c>
      <c r="N23" s="21" t="s">
        <v>30</v>
      </c>
      <c r="O23" s="71" t="s">
        <v>30</v>
      </c>
      <c r="P23" s="21" t="s">
        <v>30</v>
      </c>
      <c r="Q23" s="19" t="s">
        <v>30</v>
      </c>
      <c r="R23" s="21" t="s">
        <v>30</v>
      </c>
      <c r="S23" s="71" t="s">
        <v>30</v>
      </c>
      <c r="T23" s="38" t="s">
        <v>30</v>
      </c>
      <c r="U23" s="19" t="s">
        <v>30</v>
      </c>
      <c r="V23" s="42" t="s">
        <v>30</v>
      </c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 customHeight="1">
      <c r="A24" s="93"/>
      <c r="B24" s="9" t="s">
        <v>34</v>
      </c>
      <c r="C24" s="18">
        <v>1</v>
      </c>
      <c r="D24" s="36">
        <v>1.694915254237288</v>
      </c>
      <c r="E24" s="19">
        <v>7</v>
      </c>
      <c r="F24" s="17">
        <v>11.7</v>
      </c>
      <c r="G24" s="19" t="s">
        <v>30</v>
      </c>
      <c r="H24" s="38" t="s">
        <v>30</v>
      </c>
      <c r="I24" s="19" t="s">
        <v>30</v>
      </c>
      <c r="J24" s="21" t="s">
        <v>30</v>
      </c>
      <c r="K24" s="71" t="s">
        <v>30</v>
      </c>
      <c r="L24" s="38" t="s">
        <v>30</v>
      </c>
      <c r="M24" s="19" t="s">
        <v>30</v>
      </c>
      <c r="N24" s="21" t="s">
        <v>30</v>
      </c>
      <c r="O24" s="71" t="s">
        <v>30</v>
      </c>
      <c r="P24" s="21" t="s">
        <v>30</v>
      </c>
      <c r="Q24" s="19" t="s">
        <v>30</v>
      </c>
      <c r="R24" s="21" t="s">
        <v>30</v>
      </c>
      <c r="S24" s="71" t="s">
        <v>30</v>
      </c>
      <c r="T24" s="38" t="s">
        <v>30</v>
      </c>
      <c r="U24" s="19" t="s">
        <v>30</v>
      </c>
      <c r="V24" s="42" t="s">
        <v>30</v>
      </c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 customHeight="1">
      <c r="A25" s="93"/>
      <c r="B25" s="8" t="s">
        <v>35</v>
      </c>
      <c r="C25" s="18">
        <v>4</v>
      </c>
      <c r="D25" s="36">
        <v>13.8</v>
      </c>
      <c r="E25" s="19">
        <v>3</v>
      </c>
      <c r="F25" s="17">
        <v>12</v>
      </c>
      <c r="G25" s="19" t="s">
        <v>30</v>
      </c>
      <c r="H25" s="38" t="s">
        <v>30</v>
      </c>
      <c r="I25" s="19" t="s">
        <v>30</v>
      </c>
      <c r="J25" s="21" t="s">
        <v>30</v>
      </c>
      <c r="K25" s="71" t="s">
        <v>30</v>
      </c>
      <c r="L25" s="38" t="s">
        <v>30</v>
      </c>
      <c r="M25" s="19" t="s">
        <v>30</v>
      </c>
      <c r="N25" s="21" t="s">
        <v>30</v>
      </c>
      <c r="O25" s="71" t="s">
        <v>30</v>
      </c>
      <c r="P25" s="21" t="s">
        <v>30</v>
      </c>
      <c r="Q25" s="19" t="s">
        <v>30</v>
      </c>
      <c r="R25" s="21" t="s">
        <v>30</v>
      </c>
      <c r="S25" s="71" t="s">
        <v>30</v>
      </c>
      <c r="T25" s="38" t="s">
        <v>30</v>
      </c>
      <c r="U25" s="19" t="s">
        <v>30</v>
      </c>
      <c r="V25" s="42" t="s">
        <v>30</v>
      </c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 customHeight="1">
      <c r="A26" s="93"/>
      <c r="B26" s="9" t="s">
        <v>36</v>
      </c>
      <c r="C26" s="18">
        <v>4</v>
      </c>
      <c r="D26" s="36">
        <v>11.428571428571429</v>
      </c>
      <c r="E26" s="19" t="s">
        <v>30</v>
      </c>
      <c r="F26" s="19" t="s">
        <v>30</v>
      </c>
      <c r="G26" s="19" t="s">
        <v>30</v>
      </c>
      <c r="H26" s="59" t="s">
        <v>30</v>
      </c>
      <c r="I26" s="19" t="s">
        <v>30</v>
      </c>
      <c r="J26" s="19" t="s">
        <v>30</v>
      </c>
      <c r="K26" s="71" t="s">
        <v>30</v>
      </c>
      <c r="L26" s="59" t="s">
        <v>30</v>
      </c>
      <c r="M26" s="19" t="s">
        <v>30</v>
      </c>
      <c r="N26" s="19" t="s">
        <v>30</v>
      </c>
      <c r="O26" s="71" t="s">
        <v>30</v>
      </c>
      <c r="P26" s="19" t="s">
        <v>30</v>
      </c>
      <c r="Q26" s="19" t="s">
        <v>30</v>
      </c>
      <c r="R26" s="19" t="s">
        <v>30</v>
      </c>
      <c r="S26" s="71" t="s">
        <v>30</v>
      </c>
      <c r="T26" s="59" t="s">
        <v>30</v>
      </c>
      <c r="U26" s="19" t="s">
        <v>30</v>
      </c>
      <c r="V26" s="44" t="s">
        <v>30</v>
      </c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93"/>
      <c r="B27" s="9" t="s">
        <v>37</v>
      </c>
      <c r="C27" s="18">
        <v>2</v>
      </c>
      <c r="D27" s="36">
        <v>6.0606060606060606</v>
      </c>
      <c r="E27" s="19" t="s">
        <v>30</v>
      </c>
      <c r="F27" s="19" t="s">
        <v>30</v>
      </c>
      <c r="G27" s="19" t="s">
        <v>30</v>
      </c>
      <c r="H27" s="59" t="s">
        <v>30</v>
      </c>
      <c r="I27" s="19" t="s">
        <v>30</v>
      </c>
      <c r="J27" s="19" t="s">
        <v>30</v>
      </c>
      <c r="K27" s="71" t="s">
        <v>30</v>
      </c>
      <c r="L27" s="59" t="s">
        <v>30</v>
      </c>
      <c r="M27" s="19" t="s">
        <v>30</v>
      </c>
      <c r="N27" s="19" t="s">
        <v>30</v>
      </c>
      <c r="O27" s="71" t="s">
        <v>30</v>
      </c>
      <c r="P27" s="19" t="s">
        <v>30</v>
      </c>
      <c r="Q27" s="19" t="s">
        <v>30</v>
      </c>
      <c r="R27" s="19" t="s">
        <v>30</v>
      </c>
      <c r="S27" s="71" t="s">
        <v>30</v>
      </c>
      <c r="T27" s="59" t="s">
        <v>30</v>
      </c>
      <c r="U27" s="19" t="s">
        <v>30</v>
      </c>
      <c r="V27" s="44" t="s">
        <v>30</v>
      </c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93"/>
      <c r="B28" s="9" t="s">
        <v>38</v>
      </c>
      <c r="C28" s="18">
        <v>3</v>
      </c>
      <c r="D28" s="36">
        <v>8.823529411764707</v>
      </c>
      <c r="E28" s="19" t="s">
        <v>30</v>
      </c>
      <c r="F28" s="19" t="s">
        <v>30</v>
      </c>
      <c r="G28" s="19" t="s">
        <v>30</v>
      </c>
      <c r="H28" s="59" t="s">
        <v>30</v>
      </c>
      <c r="I28" s="19" t="s">
        <v>30</v>
      </c>
      <c r="J28" s="19" t="s">
        <v>30</v>
      </c>
      <c r="K28" s="71" t="s">
        <v>30</v>
      </c>
      <c r="L28" s="59" t="s">
        <v>30</v>
      </c>
      <c r="M28" s="19" t="s">
        <v>30</v>
      </c>
      <c r="N28" s="19" t="s">
        <v>30</v>
      </c>
      <c r="O28" s="71" t="s">
        <v>30</v>
      </c>
      <c r="P28" s="19" t="s">
        <v>30</v>
      </c>
      <c r="Q28" s="19" t="s">
        <v>30</v>
      </c>
      <c r="R28" s="19" t="s">
        <v>30</v>
      </c>
      <c r="S28" s="71" t="s">
        <v>30</v>
      </c>
      <c r="T28" s="59" t="s">
        <v>30</v>
      </c>
      <c r="U28" s="19" t="s">
        <v>30</v>
      </c>
      <c r="V28" s="44" t="s">
        <v>30</v>
      </c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 customHeight="1">
      <c r="A29" s="93"/>
      <c r="B29" s="9" t="s">
        <v>39</v>
      </c>
      <c r="C29" s="19" t="s">
        <v>17</v>
      </c>
      <c r="D29" s="38" t="s">
        <v>17</v>
      </c>
      <c r="E29" s="19" t="s">
        <v>30</v>
      </c>
      <c r="F29" s="19" t="s">
        <v>30</v>
      </c>
      <c r="G29" s="19" t="s">
        <v>30</v>
      </c>
      <c r="H29" s="59" t="s">
        <v>30</v>
      </c>
      <c r="I29" s="19" t="s">
        <v>30</v>
      </c>
      <c r="J29" s="19" t="s">
        <v>30</v>
      </c>
      <c r="K29" s="71" t="s">
        <v>30</v>
      </c>
      <c r="L29" s="59" t="s">
        <v>30</v>
      </c>
      <c r="M29" s="19" t="s">
        <v>30</v>
      </c>
      <c r="N29" s="19" t="s">
        <v>30</v>
      </c>
      <c r="O29" s="71" t="s">
        <v>30</v>
      </c>
      <c r="P29" s="19" t="s">
        <v>30</v>
      </c>
      <c r="Q29" s="19" t="s">
        <v>30</v>
      </c>
      <c r="R29" s="19" t="s">
        <v>30</v>
      </c>
      <c r="S29" s="71" t="s">
        <v>30</v>
      </c>
      <c r="T29" s="59" t="s">
        <v>30</v>
      </c>
      <c r="U29" s="19" t="s">
        <v>30</v>
      </c>
      <c r="V29" s="44" t="s">
        <v>30</v>
      </c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 customHeight="1" thickBot="1">
      <c r="A30" s="93"/>
      <c r="B30" s="15" t="s">
        <v>40</v>
      </c>
      <c r="C30" s="24">
        <v>2</v>
      </c>
      <c r="D30" s="39">
        <v>13.333333333333334</v>
      </c>
      <c r="E30" s="43" t="s">
        <v>30</v>
      </c>
      <c r="F30" s="43" t="s">
        <v>30</v>
      </c>
      <c r="G30" s="43" t="s">
        <v>30</v>
      </c>
      <c r="H30" s="60" t="s">
        <v>30</v>
      </c>
      <c r="I30" s="43" t="s">
        <v>30</v>
      </c>
      <c r="J30" s="43" t="s">
        <v>30</v>
      </c>
      <c r="K30" s="72" t="s">
        <v>30</v>
      </c>
      <c r="L30" s="60" t="s">
        <v>30</v>
      </c>
      <c r="M30" s="43" t="s">
        <v>30</v>
      </c>
      <c r="N30" s="43" t="s">
        <v>30</v>
      </c>
      <c r="O30" s="72" t="s">
        <v>30</v>
      </c>
      <c r="P30" s="43" t="s">
        <v>30</v>
      </c>
      <c r="Q30" s="43" t="s">
        <v>30</v>
      </c>
      <c r="R30" s="43" t="s">
        <v>30</v>
      </c>
      <c r="S30" s="72" t="s">
        <v>30</v>
      </c>
      <c r="T30" s="60" t="s">
        <v>30</v>
      </c>
      <c r="U30" s="43" t="s">
        <v>30</v>
      </c>
      <c r="V30" s="45" t="s">
        <v>55</v>
      </c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3.5">
      <c r="A31" s="93"/>
      <c r="B31" s="10" t="s">
        <v>41</v>
      </c>
      <c r="C31" s="7"/>
      <c r="D31" s="7"/>
      <c r="E31" s="7"/>
      <c r="F31" s="7"/>
      <c r="G31" s="7"/>
      <c r="H31" s="7"/>
      <c r="I31" s="7"/>
      <c r="J31" s="7"/>
      <c r="K31" s="11"/>
      <c r="L31" s="11"/>
      <c r="M31" s="11"/>
      <c r="N31" s="11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5">
      <c r="A32" s="93"/>
      <c r="B32" s="2" t="s">
        <v>42</v>
      </c>
      <c r="C32" s="1"/>
      <c r="D32" s="1"/>
      <c r="E32" s="1"/>
      <c r="F32" s="1"/>
      <c r="G32" s="1"/>
      <c r="H32" s="1"/>
      <c r="I32" s="1"/>
      <c r="J32" s="1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26" ht="13.5">
      <c r="A33" s="93"/>
      <c r="B33" s="110" t="s">
        <v>43</v>
      </c>
      <c r="C33" s="110"/>
      <c r="D33" s="110"/>
      <c r="E33" s="110"/>
      <c r="F33" s="110"/>
      <c r="G33" s="5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1"/>
      <c r="Z33" s="1"/>
    </row>
    <row r="34" spans="1:26" ht="13.5">
      <c r="A34" s="93"/>
      <c r="B34" s="62" t="s">
        <v>44</v>
      </c>
      <c r="C34" s="53"/>
      <c r="D34" s="53"/>
      <c r="E34" s="53"/>
      <c r="F34" s="53"/>
      <c r="G34" s="5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1"/>
      <c r="Z34" s="1"/>
    </row>
    <row r="35" spans="1:26" ht="13.5">
      <c r="A35" s="9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1"/>
      <c r="X35" s="1"/>
      <c r="Y35" s="1"/>
      <c r="Z35" s="1"/>
    </row>
    <row r="36" spans="1:26" ht="13.5">
      <c r="A36" s="9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3"/>
      <c r="V36" s="1"/>
      <c r="W36" s="1"/>
      <c r="X36" s="1"/>
      <c r="Y36" s="1"/>
      <c r="Z36" s="1"/>
    </row>
    <row r="37" ht="13.5">
      <c r="A37" s="93"/>
    </row>
    <row r="38" spans="1:26" ht="13.5">
      <c r="A38" s="9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"/>
    </row>
    <row r="39" spans="1:26" ht="23.25" customHeight="1">
      <c r="A39" s="93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"/>
      <c r="X39" s="1"/>
      <c r="Y39" s="1"/>
      <c r="Z39" s="1"/>
    </row>
    <row r="40" spans="1:26" ht="23.25" customHeight="1">
      <c r="A40" s="93"/>
      <c r="B40" s="99" t="s">
        <v>56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"/>
      <c r="X40" s="1"/>
      <c r="Y40" s="1"/>
      <c r="Z40" s="1"/>
    </row>
    <row r="43" spans="2:26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6" spans="2:26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68" spans="3:9" ht="13.5">
      <c r="C68" s="1"/>
      <c r="D68" s="1"/>
      <c r="E68" s="1"/>
      <c r="F68" s="1"/>
      <c r="G68" s="1"/>
      <c r="H68" s="1"/>
      <c r="I68" s="1"/>
    </row>
    <row r="69" spans="3:9" ht="13.5">
      <c r="C69" s="1"/>
      <c r="D69" s="1"/>
      <c r="E69" s="1"/>
      <c r="F69" s="1"/>
      <c r="G69" s="1"/>
      <c r="H69" s="1"/>
      <c r="I69" s="1"/>
    </row>
    <row r="70" spans="3:9" ht="13.5">
      <c r="C70" s="1"/>
      <c r="D70" s="1"/>
      <c r="E70" s="1"/>
      <c r="F70" s="1"/>
      <c r="G70" s="1"/>
      <c r="H70" s="1"/>
      <c r="I70" s="1"/>
    </row>
    <row r="71" spans="3:9" ht="13.5">
      <c r="C71" s="1"/>
      <c r="D71" s="1"/>
      <c r="E71" s="1"/>
      <c r="F71" s="1"/>
      <c r="G71" s="1"/>
      <c r="H71" s="1"/>
      <c r="I71" s="1"/>
    </row>
    <row r="72" spans="3:9" ht="13.5">
      <c r="C72" s="1"/>
      <c r="D72" s="1"/>
      <c r="E72" s="1"/>
      <c r="F72" s="1"/>
      <c r="G72" s="1"/>
      <c r="H72" s="1"/>
      <c r="I72" s="1"/>
    </row>
    <row r="73" spans="3:9" ht="13.5">
      <c r="C73" s="1"/>
      <c r="D73" s="1"/>
      <c r="E73" s="1"/>
      <c r="F73" s="1"/>
      <c r="G73" s="1"/>
      <c r="H73" s="1"/>
      <c r="I73" s="1"/>
    </row>
    <row r="74" spans="3:9" ht="13.5">
      <c r="C74" s="1"/>
      <c r="D74" s="1"/>
      <c r="E74" s="1"/>
      <c r="F74" s="1"/>
      <c r="G74" s="1"/>
      <c r="H74" s="1"/>
      <c r="I74" s="1"/>
    </row>
    <row r="75" spans="3:9" ht="13.5">
      <c r="C75" s="1"/>
      <c r="D75" s="1"/>
      <c r="E75" s="1"/>
      <c r="F75" s="1"/>
      <c r="G75" s="1"/>
      <c r="H75" s="1"/>
      <c r="I75" s="1"/>
    </row>
    <row r="76" spans="3:9" ht="13.5">
      <c r="C76" s="4"/>
      <c r="D76" s="1"/>
      <c r="E76" s="4"/>
      <c r="F76" s="1"/>
      <c r="G76" s="4"/>
      <c r="H76" s="1"/>
      <c r="I76" s="1"/>
    </row>
    <row r="77" spans="3:9" ht="13.5">
      <c r="C77" s="4"/>
      <c r="D77" s="1"/>
      <c r="E77" s="4"/>
      <c r="F77" s="1"/>
      <c r="G77" s="4"/>
      <c r="H77" s="1"/>
      <c r="I77" s="4"/>
    </row>
    <row r="78" spans="3:9" ht="13.5">
      <c r="C78" s="4"/>
      <c r="D78" s="1"/>
      <c r="E78" s="4"/>
      <c r="F78" s="1"/>
      <c r="G78" s="4"/>
      <c r="H78" s="1"/>
      <c r="I78" s="4"/>
    </row>
    <row r="79" spans="3:9" ht="13.5">
      <c r="C79" s="4"/>
      <c r="D79" s="1"/>
      <c r="E79" s="4"/>
      <c r="F79" s="1"/>
      <c r="G79" s="4"/>
      <c r="H79" s="1"/>
      <c r="I79" s="4"/>
    </row>
    <row r="80" spans="3:9" ht="13.5">
      <c r="C80" s="4"/>
      <c r="D80" s="1"/>
      <c r="E80" s="4"/>
      <c r="F80" s="1"/>
      <c r="G80" s="4"/>
      <c r="H80" s="1"/>
      <c r="I80" s="4"/>
    </row>
    <row r="81" spans="3:9" ht="13.5">
      <c r="C81" s="4"/>
      <c r="D81" s="1"/>
      <c r="E81" s="4"/>
      <c r="F81" s="1"/>
      <c r="G81" s="4"/>
      <c r="H81" s="1"/>
      <c r="I81" s="4"/>
    </row>
    <row r="82" spans="3:9" ht="13.5">
      <c r="C82" s="4"/>
      <c r="D82" s="1"/>
      <c r="E82" s="4"/>
      <c r="F82" s="1"/>
      <c r="G82" s="4"/>
      <c r="H82" s="1"/>
      <c r="I82" s="4"/>
    </row>
    <row r="83" spans="3:9" ht="13.5">
      <c r="C83" s="4"/>
      <c r="D83" s="1"/>
      <c r="E83" s="4"/>
      <c r="F83" s="1"/>
      <c r="G83" s="4"/>
      <c r="H83" s="1"/>
      <c r="I83" s="4"/>
    </row>
    <row r="84" spans="3:9" ht="13.5">
      <c r="C84" s="4"/>
      <c r="D84" s="1"/>
      <c r="E84" s="4"/>
      <c r="F84" s="1"/>
      <c r="G84" s="4"/>
      <c r="H84" s="1"/>
      <c r="I84" s="4"/>
    </row>
    <row r="85" spans="3:9" ht="13.5">
      <c r="C85" s="4"/>
      <c r="D85" s="1"/>
      <c r="E85" s="4"/>
      <c r="F85" s="1"/>
      <c r="G85" s="4"/>
      <c r="H85" s="1"/>
      <c r="I85" s="4"/>
    </row>
    <row r="86" spans="3:9" ht="13.5">
      <c r="C86" s="4"/>
      <c r="D86" s="1"/>
      <c r="E86" s="4"/>
      <c r="F86" s="1"/>
      <c r="G86" s="4"/>
      <c r="H86" s="1"/>
      <c r="I86" s="4"/>
    </row>
    <row r="87" spans="3:9" ht="13.5">
      <c r="C87" s="4"/>
      <c r="D87" s="1"/>
      <c r="E87" s="4"/>
      <c r="F87" s="1"/>
      <c r="G87" s="4"/>
      <c r="H87" s="1"/>
      <c r="I87" s="4"/>
    </row>
    <row r="88" spans="3:9" ht="13.5">
      <c r="C88" s="4"/>
      <c r="D88" s="1"/>
      <c r="E88" s="4"/>
      <c r="F88" s="1"/>
      <c r="G88" s="4"/>
      <c r="H88" s="1"/>
      <c r="I88" s="4"/>
    </row>
    <row r="89" spans="3:9" ht="13.5">
      <c r="C89" s="4"/>
      <c r="D89" s="1"/>
      <c r="E89" s="4"/>
      <c r="F89" s="1"/>
      <c r="G89" s="4"/>
      <c r="H89" s="1"/>
      <c r="I89" s="4"/>
    </row>
    <row r="90" spans="3:9" ht="13.5">
      <c r="C90" s="4"/>
      <c r="D90" s="1"/>
      <c r="E90" s="4"/>
      <c r="F90" s="1"/>
      <c r="G90" s="4"/>
      <c r="H90" s="1"/>
      <c r="I90" s="4"/>
    </row>
    <row r="91" spans="3:9" ht="13.5">
      <c r="C91" s="1"/>
      <c r="D91" s="1"/>
      <c r="E91" s="1"/>
      <c r="F91" s="1"/>
      <c r="G91" s="1"/>
      <c r="H91" s="1"/>
      <c r="I91" s="4"/>
    </row>
  </sheetData>
  <sheetProtection/>
  <mergeCells count="93">
    <mergeCell ref="AD15:AE15"/>
    <mergeCell ref="AD16:AE16"/>
    <mergeCell ref="AD17:AE17"/>
    <mergeCell ref="AD18:AE18"/>
    <mergeCell ref="AD19:AE19"/>
    <mergeCell ref="Z7:AA7"/>
    <mergeCell ref="AB7:AC7"/>
    <mergeCell ref="AD7:AE7"/>
    <mergeCell ref="AF7:AG7"/>
    <mergeCell ref="AH7:AI7"/>
    <mergeCell ref="AF5:AG5"/>
    <mergeCell ref="AH5:AI5"/>
    <mergeCell ref="Z6:AA6"/>
    <mergeCell ref="AB6:AC6"/>
    <mergeCell ref="AD6:AE6"/>
    <mergeCell ref="AF6:AG6"/>
    <mergeCell ref="AH6:AI6"/>
    <mergeCell ref="Z5:AA5"/>
    <mergeCell ref="AH3:AI3"/>
    <mergeCell ref="Z4:AA4"/>
    <mergeCell ref="AB4:AC4"/>
    <mergeCell ref="AD4:AE4"/>
    <mergeCell ref="AF4:AG4"/>
    <mergeCell ref="AH4:AI4"/>
    <mergeCell ref="Z3:AA3"/>
    <mergeCell ref="AB2:AC2"/>
    <mergeCell ref="AD2:AE2"/>
    <mergeCell ref="AF2:AG2"/>
    <mergeCell ref="AH2:AI2"/>
    <mergeCell ref="Z1:AA2"/>
    <mergeCell ref="AB1:AC1"/>
    <mergeCell ref="AD1:AE1"/>
    <mergeCell ref="AF1:AG1"/>
    <mergeCell ref="AH1:AI1"/>
    <mergeCell ref="AB5:AC5"/>
    <mergeCell ref="AD5:AE5"/>
    <mergeCell ref="AB3:AC3"/>
    <mergeCell ref="AD3:AE3"/>
    <mergeCell ref="AF3:AG3"/>
    <mergeCell ref="K9:L9"/>
    <mergeCell ref="O3:P4"/>
    <mergeCell ref="O5:P5"/>
    <mergeCell ref="K5:L5"/>
    <mergeCell ref="O8:P8"/>
    <mergeCell ref="I9:J9"/>
    <mergeCell ref="U13:V13"/>
    <mergeCell ref="M6:N6"/>
    <mergeCell ref="M7:N7"/>
    <mergeCell ref="M9:N9"/>
    <mergeCell ref="O6:P6"/>
    <mergeCell ref="O7:P7"/>
    <mergeCell ref="K7:L7"/>
    <mergeCell ref="I6:J6"/>
    <mergeCell ref="K4:L4"/>
    <mergeCell ref="I4:J4"/>
    <mergeCell ref="C9:D9"/>
    <mergeCell ref="G8:H8"/>
    <mergeCell ref="B33:F33"/>
    <mergeCell ref="K8:L8"/>
    <mergeCell ref="E9:F9"/>
    <mergeCell ref="E6:F6"/>
    <mergeCell ref="G9:H9"/>
    <mergeCell ref="E8:F8"/>
    <mergeCell ref="B39:V39"/>
    <mergeCell ref="I8:J8"/>
    <mergeCell ref="I5:J5"/>
    <mergeCell ref="I3:J3"/>
    <mergeCell ref="M5:N5"/>
    <mergeCell ref="K3:L3"/>
    <mergeCell ref="M3:N3"/>
    <mergeCell ref="M4:N4"/>
    <mergeCell ref="K6:L6"/>
    <mergeCell ref="C7:D7"/>
    <mergeCell ref="A1:A40"/>
    <mergeCell ref="G6:H6"/>
    <mergeCell ref="C3:D4"/>
    <mergeCell ref="C5:D5"/>
    <mergeCell ref="C6:D6"/>
    <mergeCell ref="B40:V40"/>
    <mergeCell ref="E3:F3"/>
    <mergeCell ref="E4:F4"/>
    <mergeCell ref="G3:H3"/>
    <mergeCell ref="G4:H4"/>
    <mergeCell ref="B35:V35"/>
    <mergeCell ref="O9:P9"/>
    <mergeCell ref="S13:T13"/>
    <mergeCell ref="C8:D8"/>
    <mergeCell ref="E5:F5"/>
    <mergeCell ref="I7:J7"/>
    <mergeCell ref="G5:H5"/>
    <mergeCell ref="G7:H7"/>
    <mergeCell ref="E7:F7"/>
    <mergeCell ref="M8:N8"/>
  </mergeCells>
  <printOptions/>
  <pageMargins left="0.2" right="0.4330708661417323" top="0.7480314960629921" bottom="0.511811023622047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2014-03-03T05:15:22Z</cp:lastPrinted>
  <dcterms:created xsi:type="dcterms:W3CDTF">2008-02-26T06:39:52Z</dcterms:created>
  <dcterms:modified xsi:type="dcterms:W3CDTF">2014-05-01T06:22:56Z</dcterms:modified>
  <cp:category/>
  <cp:version/>
  <cp:contentType/>
  <cp:contentStatus/>
</cp:coreProperties>
</file>