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1" sheetId="1" r:id="rId1"/>
  </sheets>
  <definedNames>
    <definedName name="_xlnm.Print_Area" localSheetId="0">'T8-1'!$A$1:$J$23</definedName>
    <definedName name="印刷範囲">'T8-1'!$A$1:$J$22</definedName>
  </definedNames>
  <calcPr fullCalcOnLoad="1"/>
</workbook>
</file>

<file path=xl/sharedStrings.xml><?xml version="1.0" encoding="utf-8"?>
<sst xmlns="http://schemas.openxmlformats.org/spreadsheetml/2006/main" count="46" uniqueCount="37">
  <si>
    <t>（１）　登録者数</t>
  </si>
  <si>
    <t>人　口</t>
  </si>
  <si>
    <t>実</t>
  </si>
  <si>
    <t>登</t>
  </si>
  <si>
    <t>り</t>
  </si>
  <si>
    <t>有</t>
  </si>
  <si>
    <t>死</t>
  </si>
  <si>
    <t>録</t>
  </si>
  <si>
    <t>患</t>
  </si>
  <si>
    <t>病</t>
  </si>
  <si>
    <t>亡</t>
  </si>
  <si>
    <t>数</t>
  </si>
  <si>
    <t xml:space="preserve">  率*2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</si>
  <si>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</si>
  <si>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</si>
  <si>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</si>
  <si>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</si>
  <si>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</si>
  <si>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</si>
  <si>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</si>
  <si>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</si>
  <si>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</si>
  <si>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</si>
  <si>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</si>
  <si>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　　　　　　　　　　　　　　　　　　　　　　　　　　　　　　　　　　　　　　　　　　　　</t>
  </si>
  <si>
    <t>海 津 市</t>
  </si>
  <si>
    <t xml:space="preserve">新登録患者 </t>
  </si>
  <si>
    <t>活動性患者*</t>
  </si>
  <si>
    <t>結核死亡者*</t>
  </si>
  <si>
    <t>登録者*</t>
  </si>
  <si>
    <t xml:space="preserve">　　　　   </t>
  </si>
  <si>
    <t>ア  市町別結核登録者の状況（Ｔ８－１）</t>
  </si>
  <si>
    <t>*1  岐阜県結核公表データとの整合を図るため、国勢調査（速報値）を適用</t>
  </si>
  <si>
    <t>*3　率は人口10万対</t>
  </si>
  <si>
    <t>（平成２４年）</t>
  </si>
  <si>
    <t>平成24年
10月1日現在</t>
  </si>
  <si>
    <t>*2　平成24年12月31日現在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</si>
</sst>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0;\-0.00;\-#"/>
    <numFmt numFmtId="181" formatCode="#,##0.0_ "/>
    <numFmt numFmtId="182" formatCode="_ * #,##0.0_ ;_ * \-#,##0.0_ ;_ * &quot;-&quot;?_ ;_ @_ 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1" fontId="1" fillId="0" borderId="16" xfId="60" applyNumberFormat="1" applyFont="1" applyBorder="1" applyAlignment="1" applyProtection="1">
      <alignment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26" xfId="60" applyNumberFormat="1" applyFont="1" applyBorder="1" applyAlignment="1" applyProtection="1">
      <alignment vertical="center"/>
      <protection locked="0"/>
    </xf>
    <xf numFmtId="41" fontId="1" fillId="0" borderId="15" xfId="60" applyNumberFormat="1" applyFont="1" applyBorder="1" applyAlignment="1" applyProtection="1">
      <alignment vertical="center"/>
      <protection locked="0"/>
    </xf>
    <xf numFmtId="41" fontId="1" fillId="0" borderId="11" xfId="60" applyNumberFormat="1" applyFont="1" applyBorder="1" applyAlignment="1" applyProtection="1">
      <alignment vertical="center"/>
      <protection locked="0"/>
    </xf>
    <xf numFmtId="41" fontId="1" fillId="0" borderId="27" xfId="60" applyNumberFormat="1" applyFont="1" applyBorder="1" applyAlignment="1" applyProtection="1">
      <alignment vertical="center"/>
      <protection locked="0"/>
    </xf>
    <xf numFmtId="41" fontId="1" fillId="0" borderId="17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vertical="center"/>
      <protection locked="0"/>
    </xf>
    <xf numFmtId="41" fontId="1" fillId="0" borderId="28" xfId="6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1" fontId="1" fillId="0" borderId="30" xfId="60" applyNumberFormat="1" applyFont="1" applyBorder="1" applyAlignment="1" applyProtection="1">
      <alignment vertical="center"/>
      <protection locked="0"/>
    </xf>
    <xf numFmtId="41" fontId="1" fillId="0" borderId="31" xfId="60" applyNumberFormat="1" applyFont="1" applyBorder="1" applyAlignment="1" applyProtection="1">
      <alignment vertical="center"/>
      <protection locked="0"/>
    </xf>
    <xf numFmtId="41" fontId="1" fillId="0" borderId="32" xfId="60" applyNumberFormat="1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33" borderId="35" xfId="0" applyNumberFormat="1" applyFont="1" applyFill="1" applyBorder="1" applyAlignment="1" applyProtection="1">
      <alignment vertical="center"/>
      <protection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0" borderId="15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vertical="center"/>
      <protection locked="0"/>
    </xf>
    <xf numFmtId="41" fontId="1" fillId="0" borderId="27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/>
    </xf>
    <xf numFmtId="0" fontId="1" fillId="0" borderId="23" xfId="0" applyFont="1" applyBorder="1" applyAlignment="1" applyProtection="1">
      <alignment vertical="center"/>
      <protection locked="0"/>
    </xf>
    <xf numFmtId="181" fontId="1" fillId="33" borderId="45" xfId="0" applyNumberFormat="1" applyFont="1" applyFill="1" applyBorder="1" applyAlignment="1" applyProtection="1">
      <alignment vertical="center"/>
      <protection/>
    </xf>
    <xf numFmtId="181" fontId="1" fillId="33" borderId="46" xfId="0" applyNumberFormat="1" applyFont="1" applyFill="1" applyBorder="1" applyAlignment="1" applyProtection="1">
      <alignment vertical="center"/>
      <protection/>
    </xf>
    <xf numFmtId="181" fontId="1" fillId="33" borderId="16" xfId="0" applyNumberFormat="1" applyFont="1" applyFill="1" applyBorder="1" applyAlignment="1" applyProtection="1">
      <alignment vertical="center"/>
      <protection/>
    </xf>
    <xf numFmtId="181" fontId="1" fillId="33" borderId="18" xfId="0" applyNumberFormat="1" applyFont="1" applyFill="1" applyBorder="1" applyAlignment="1" applyProtection="1">
      <alignment vertical="center"/>
      <protection/>
    </xf>
    <xf numFmtId="181" fontId="1" fillId="33" borderId="12" xfId="0" applyNumberFormat="1" applyFont="1" applyFill="1" applyBorder="1" applyAlignment="1" applyProtection="1">
      <alignment vertical="center"/>
      <protection/>
    </xf>
    <xf numFmtId="41" fontId="1" fillId="33" borderId="14" xfId="0" applyNumberFormat="1" applyFont="1" applyFill="1" applyBorder="1" applyAlignment="1" applyProtection="1">
      <alignment vertical="center"/>
      <protection/>
    </xf>
    <xf numFmtId="181" fontId="1" fillId="33" borderId="30" xfId="0" applyNumberFormat="1" applyFont="1" applyFill="1" applyBorder="1" applyAlignment="1" applyProtection="1">
      <alignment vertical="center"/>
      <protection/>
    </xf>
    <xf numFmtId="41" fontId="1" fillId="33" borderId="47" xfId="0" applyNumberFormat="1" applyFont="1" applyFill="1" applyBorder="1" applyAlignment="1" applyProtection="1">
      <alignment vertical="center"/>
      <protection/>
    </xf>
    <xf numFmtId="41" fontId="1" fillId="33" borderId="18" xfId="0" applyNumberFormat="1" applyFont="1" applyFill="1" applyBorder="1" applyAlignment="1" applyProtection="1">
      <alignment vertical="center"/>
      <protection/>
    </xf>
    <xf numFmtId="181" fontId="1" fillId="33" borderId="26" xfId="0" applyNumberFormat="1" applyFont="1" applyFill="1" applyBorder="1" applyAlignment="1" applyProtection="1">
      <alignment vertical="center"/>
      <protection/>
    </xf>
    <xf numFmtId="41" fontId="1" fillId="33" borderId="48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6.625" defaultRowHeight="12" customHeight="1"/>
  <cols>
    <col min="1" max="2" width="12.75390625" style="46" customWidth="1"/>
    <col min="3" max="10" width="9.75390625" style="46" customWidth="1"/>
    <col min="11" max="16384" width="6.625" style="46" customWidth="1"/>
  </cols>
  <sheetData>
    <row r="1" spans="1:10" ht="15.75" customHeight="1">
      <c r="A1" s="17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customHeight="1">
      <c r="A2" s="17"/>
      <c r="B2" s="47"/>
      <c r="C2" s="47"/>
      <c r="D2" s="47"/>
      <c r="E2" s="47"/>
      <c r="F2" s="47"/>
      <c r="G2" s="47"/>
      <c r="H2" s="47"/>
      <c r="I2" s="47"/>
      <c r="J2" s="47"/>
    </row>
    <row r="3" spans="1:10" ht="15.75" customHeight="1">
      <c r="A3" s="17" t="s">
        <v>31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 customHeight="1" thickBot="1">
      <c r="A4" s="45"/>
      <c r="B4" s="47"/>
      <c r="C4" s="45"/>
      <c r="D4" s="45"/>
      <c r="E4" s="45"/>
      <c r="F4" s="45"/>
      <c r="G4" s="45"/>
      <c r="H4" s="17" t="s">
        <v>30</v>
      </c>
      <c r="J4" s="48" t="s">
        <v>34</v>
      </c>
    </row>
    <row r="5" spans="1:11" ht="15.75" customHeight="1">
      <c r="A5" s="49"/>
      <c r="B5" s="1" t="s">
        <v>1</v>
      </c>
      <c r="C5" s="38" t="s">
        <v>29</v>
      </c>
      <c r="D5" s="42"/>
      <c r="E5" s="43" t="s">
        <v>26</v>
      </c>
      <c r="F5" s="44"/>
      <c r="G5" s="38" t="s">
        <v>27</v>
      </c>
      <c r="H5" s="44"/>
      <c r="I5" s="38" t="s">
        <v>28</v>
      </c>
      <c r="J5" s="39"/>
      <c r="K5" s="50"/>
    </row>
    <row r="6" spans="1:11" ht="15.75" customHeight="1">
      <c r="A6" s="51"/>
      <c r="B6" s="40" t="s">
        <v>35</v>
      </c>
      <c r="C6" s="2" t="s">
        <v>2</v>
      </c>
      <c r="D6" s="3" t="s">
        <v>3</v>
      </c>
      <c r="E6" s="4" t="s">
        <v>2</v>
      </c>
      <c r="F6" s="3" t="s">
        <v>4</v>
      </c>
      <c r="G6" s="2" t="s">
        <v>2</v>
      </c>
      <c r="H6" s="3" t="s">
        <v>5</v>
      </c>
      <c r="I6" s="2" t="s">
        <v>2</v>
      </c>
      <c r="J6" s="5" t="s">
        <v>6</v>
      </c>
      <c r="K6" s="50"/>
    </row>
    <row r="7" spans="1:11" ht="15.75" customHeight="1">
      <c r="A7" s="51"/>
      <c r="B7" s="40"/>
      <c r="C7" s="6"/>
      <c r="D7" s="7" t="s">
        <v>7</v>
      </c>
      <c r="E7" s="8"/>
      <c r="F7" s="7" t="s">
        <v>8</v>
      </c>
      <c r="G7" s="6"/>
      <c r="H7" s="7" t="s">
        <v>9</v>
      </c>
      <c r="I7" s="6"/>
      <c r="J7" s="9" t="s">
        <v>10</v>
      </c>
      <c r="K7" s="50"/>
    </row>
    <row r="8" spans="1:11" ht="15.75" customHeight="1" thickBot="1">
      <c r="A8" s="51"/>
      <c r="B8" s="41"/>
      <c r="C8" s="10" t="s">
        <v>11</v>
      </c>
      <c r="D8" s="11" t="s">
        <v>12</v>
      </c>
      <c r="E8" s="12" t="s">
        <v>11</v>
      </c>
      <c r="F8" s="11" t="s">
        <v>12</v>
      </c>
      <c r="G8" s="10" t="s">
        <v>11</v>
      </c>
      <c r="H8" s="11" t="s">
        <v>12</v>
      </c>
      <c r="I8" s="10" t="s">
        <v>11</v>
      </c>
      <c r="J8" s="13" t="s">
        <v>12</v>
      </c>
      <c r="K8" s="50"/>
    </row>
    <row r="9" spans="1:11" ht="15.75" customHeight="1" thickBot="1" thickTop="1">
      <c r="A9" s="31" t="s">
        <v>13</v>
      </c>
      <c r="B9" s="32">
        <f>SUM(B10:B20)</f>
        <v>380757</v>
      </c>
      <c r="C9" s="33">
        <f>SUM(C10:C20)</f>
        <v>153</v>
      </c>
      <c r="D9" s="52">
        <f aca="true" t="shared" si="0" ref="D9:D20">C9/B9*100000</f>
        <v>40.18310891198323</v>
      </c>
      <c r="E9" s="34">
        <f>SUM(E10:E20)</f>
        <v>71</v>
      </c>
      <c r="F9" s="52">
        <f aca="true" t="shared" si="1" ref="F9:F20">E9/B9*100000</f>
        <v>18.64706361275039</v>
      </c>
      <c r="G9" s="33">
        <f>SUM(G10:G20)</f>
        <v>40</v>
      </c>
      <c r="H9" s="52">
        <f aca="true" t="shared" si="2" ref="H9:H17">G9/B9*100000</f>
        <v>10.50538795084529</v>
      </c>
      <c r="I9" s="33">
        <f>SUM(I10:I20)</f>
        <v>7</v>
      </c>
      <c r="J9" s="53">
        <f>I9/B9*100000</f>
        <v>1.8384428913979256</v>
      </c>
      <c r="K9" s="50"/>
    </row>
    <row r="10" spans="1:11" ht="15.75" customHeight="1">
      <c r="A10" s="14" t="s">
        <v>14</v>
      </c>
      <c r="B10" s="18">
        <v>160622</v>
      </c>
      <c r="C10" s="21">
        <v>62</v>
      </c>
      <c r="D10" s="54">
        <f t="shared" si="0"/>
        <v>38.59994272266564</v>
      </c>
      <c r="E10" s="24">
        <v>29</v>
      </c>
      <c r="F10" s="54">
        <f t="shared" si="1"/>
        <v>18.054811918666186</v>
      </c>
      <c r="G10" s="21">
        <v>17</v>
      </c>
      <c r="H10" s="54">
        <f t="shared" si="2"/>
        <v>10.583855262666384</v>
      </c>
      <c r="I10" s="21">
        <v>3</v>
      </c>
      <c r="J10" s="55">
        <f>I10/B10*100000</f>
        <v>1.86773916399995</v>
      </c>
      <c r="K10" s="50"/>
    </row>
    <row r="11" spans="1:11" ht="15.75" customHeight="1">
      <c r="A11" s="15" t="s">
        <v>25</v>
      </c>
      <c r="B11" s="19">
        <v>36925</v>
      </c>
      <c r="C11" s="22">
        <v>16</v>
      </c>
      <c r="D11" s="56">
        <f t="shared" si="0"/>
        <v>43.331076506431955</v>
      </c>
      <c r="E11" s="25">
        <v>11</v>
      </c>
      <c r="F11" s="56">
        <f t="shared" si="1"/>
        <v>29.79011509817197</v>
      </c>
      <c r="G11" s="22">
        <v>5</v>
      </c>
      <c r="H11" s="56">
        <f t="shared" si="2"/>
        <v>13.540961408259987</v>
      </c>
      <c r="I11" s="22">
        <v>2</v>
      </c>
      <c r="J11" s="57">
        <f>I11/B11*100000</f>
        <v>5.416384563303994</v>
      </c>
      <c r="K11" s="50"/>
    </row>
    <row r="12" spans="1:11" ht="15.75" customHeight="1">
      <c r="A12" s="15" t="s">
        <v>15</v>
      </c>
      <c r="B12" s="19">
        <v>30738</v>
      </c>
      <c r="C12" s="22">
        <v>8</v>
      </c>
      <c r="D12" s="56">
        <f t="shared" si="0"/>
        <v>26.02641681306526</v>
      </c>
      <c r="E12" s="25">
        <v>7</v>
      </c>
      <c r="F12" s="56">
        <f t="shared" si="1"/>
        <v>22.773114711432104</v>
      </c>
      <c r="G12" s="22">
        <v>2</v>
      </c>
      <c r="H12" s="56">
        <f t="shared" si="2"/>
        <v>6.506604203266315</v>
      </c>
      <c r="I12" s="22">
        <v>1</v>
      </c>
      <c r="J12" s="57">
        <f>I12/B12*100000</f>
        <v>3.2533021016331576</v>
      </c>
      <c r="K12" s="50"/>
    </row>
    <row r="13" spans="1:11" ht="15.75" customHeight="1">
      <c r="A13" s="15" t="s">
        <v>16</v>
      </c>
      <c r="B13" s="19">
        <v>28353</v>
      </c>
      <c r="C13" s="22">
        <v>9</v>
      </c>
      <c r="D13" s="56">
        <f t="shared" si="0"/>
        <v>31.74267273304412</v>
      </c>
      <c r="E13" s="25">
        <v>7</v>
      </c>
      <c r="F13" s="56">
        <f t="shared" si="1"/>
        <v>24.68874545903432</v>
      </c>
      <c r="G13" s="22">
        <v>4</v>
      </c>
      <c r="H13" s="56">
        <f t="shared" si="2"/>
        <v>14.107854548019612</v>
      </c>
      <c r="I13" s="22">
        <v>0</v>
      </c>
      <c r="J13" s="57">
        <f aca="true" t="shared" si="3" ref="J13:J20">I13/B13*100000</f>
        <v>0</v>
      </c>
      <c r="K13" s="50"/>
    </row>
    <row r="14" spans="1:11" ht="15.75" customHeight="1">
      <c r="A14" s="15" t="s">
        <v>17</v>
      </c>
      <c r="B14" s="19">
        <v>7828</v>
      </c>
      <c r="C14" s="22">
        <v>6</v>
      </c>
      <c r="D14" s="56">
        <f t="shared" si="0"/>
        <v>76.64793050587635</v>
      </c>
      <c r="E14" s="25">
        <v>2</v>
      </c>
      <c r="F14" s="56">
        <f t="shared" si="1"/>
        <v>25.54931016862545</v>
      </c>
      <c r="G14" s="22">
        <v>2</v>
      </c>
      <c r="H14" s="56">
        <f t="shared" si="2"/>
        <v>25.54931016862545</v>
      </c>
      <c r="I14" s="22">
        <v>0</v>
      </c>
      <c r="J14" s="57">
        <f t="shared" si="3"/>
        <v>0</v>
      </c>
      <c r="K14" s="50"/>
    </row>
    <row r="15" spans="1:11" ht="15.75" customHeight="1">
      <c r="A15" s="15" t="s">
        <v>18</v>
      </c>
      <c r="B15" s="19">
        <v>19726</v>
      </c>
      <c r="C15" s="22">
        <v>5</v>
      </c>
      <c r="D15" s="56">
        <f t="shared" si="0"/>
        <v>25.347257426746427</v>
      </c>
      <c r="E15" s="25">
        <v>0</v>
      </c>
      <c r="F15" s="56">
        <f t="shared" si="1"/>
        <v>0</v>
      </c>
      <c r="G15" s="22">
        <v>0</v>
      </c>
      <c r="H15" s="56">
        <f t="shared" si="2"/>
        <v>0</v>
      </c>
      <c r="I15" s="22">
        <v>0</v>
      </c>
      <c r="J15" s="57">
        <f t="shared" si="3"/>
        <v>0</v>
      </c>
      <c r="K15" s="50"/>
    </row>
    <row r="16" spans="1:11" ht="15.75" customHeight="1">
      <c r="A16" s="15" t="s">
        <v>19</v>
      </c>
      <c r="B16" s="19">
        <v>9928</v>
      </c>
      <c r="C16" s="22">
        <v>8</v>
      </c>
      <c r="D16" s="56">
        <f t="shared" si="0"/>
        <v>80.58017727639</v>
      </c>
      <c r="E16" s="25">
        <v>2</v>
      </c>
      <c r="F16" s="56">
        <f t="shared" si="1"/>
        <v>20.1450443190975</v>
      </c>
      <c r="G16" s="22">
        <v>2</v>
      </c>
      <c r="H16" s="56">
        <f t="shared" si="2"/>
        <v>20.1450443190975</v>
      </c>
      <c r="I16" s="22">
        <v>0</v>
      </c>
      <c r="J16" s="57">
        <f t="shared" si="3"/>
        <v>0</v>
      </c>
      <c r="K16" s="50"/>
    </row>
    <row r="17" spans="1:11" ht="15.75" customHeight="1">
      <c r="A17" s="27" t="s">
        <v>20</v>
      </c>
      <c r="B17" s="28">
        <v>15102</v>
      </c>
      <c r="C17" s="29">
        <v>4</v>
      </c>
      <c r="D17" s="58">
        <f t="shared" si="0"/>
        <v>26.486558071778575</v>
      </c>
      <c r="E17" s="30">
        <v>0</v>
      </c>
      <c r="F17" s="58">
        <f t="shared" si="1"/>
        <v>0</v>
      </c>
      <c r="G17" s="29">
        <v>0</v>
      </c>
      <c r="H17" s="58">
        <f t="shared" si="2"/>
        <v>0</v>
      </c>
      <c r="I17" s="29">
        <v>0</v>
      </c>
      <c r="J17" s="59">
        <f t="shared" si="3"/>
        <v>0</v>
      </c>
      <c r="K17" s="50"/>
    </row>
    <row r="18" spans="1:11" ht="15.75" customHeight="1">
      <c r="A18" s="14" t="s">
        <v>21</v>
      </c>
      <c r="B18" s="18">
        <v>22920</v>
      </c>
      <c r="C18" s="21">
        <v>11</v>
      </c>
      <c r="D18" s="54">
        <f t="shared" si="0"/>
        <v>47.99301919720768</v>
      </c>
      <c r="E18" s="24">
        <v>5</v>
      </c>
      <c r="F18" s="54">
        <f t="shared" si="1"/>
        <v>21.81500872600349</v>
      </c>
      <c r="G18" s="21">
        <v>2</v>
      </c>
      <c r="H18" s="54">
        <f>G18/B18*100000</f>
        <v>8.726003490401396</v>
      </c>
      <c r="I18" s="35">
        <v>0</v>
      </c>
      <c r="J18" s="60">
        <f t="shared" si="3"/>
        <v>0</v>
      </c>
      <c r="K18" s="50"/>
    </row>
    <row r="19" spans="1:11" ht="15.75" customHeight="1">
      <c r="A19" s="15" t="s">
        <v>22</v>
      </c>
      <c r="B19" s="19">
        <v>23730</v>
      </c>
      <c r="C19" s="22">
        <v>14</v>
      </c>
      <c r="D19" s="56">
        <f t="shared" si="0"/>
        <v>58.99705014749262</v>
      </c>
      <c r="E19" s="25">
        <v>7</v>
      </c>
      <c r="F19" s="56">
        <f t="shared" si="1"/>
        <v>29.49852507374631</v>
      </c>
      <c r="G19" s="22">
        <v>5</v>
      </c>
      <c r="H19" s="56">
        <f>G19/B19*100000</f>
        <v>21.07037505267594</v>
      </c>
      <c r="I19" s="36">
        <v>1</v>
      </c>
      <c r="J19" s="57">
        <f t="shared" si="3"/>
        <v>4.214075010535187</v>
      </c>
      <c r="K19" s="50"/>
    </row>
    <row r="20" spans="1:11" ht="15.75" customHeight="1" thickBot="1">
      <c r="A20" s="16" t="s">
        <v>23</v>
      </c>
      <c r="B20" s="20">
        <v>24885</v>
      </c>
      <c r="C20" s="23">
        <v>10</v>
      </c>
      <c r="D20" s="61">
        <f t="shared" si="0"/>
        <v>40.18485031143259</v>
      </c>
      <c r="E20" s="26">
        <v>1</v>
      </c>
      <c r="F20" s="61">
        <f t="shared" si="1"/>
        <v>4.018485031143259</v>
      </c>
      <c r="G20" s="23">
        <v>1</v>
      </c>
      <c r="H20" s="61">
        <f>G20/B20*100000</f>
        <v>4.018485031143259</v>
      </c>
      <c r="I20" s="37">
        <v>0</v>
      </c>
      <c r="J20" s="62">
        <f t="shared" si="3"/>
        <v>0</v>
      </c>
      <c r="K20" s="50"/>
    </row>
    <row r="21" spans="1:10" ht="15.75" customHeight="1">
      <c r="A21" s="63" t="s">
        <v>32</v>
      </c>
      <c r="B21" s="64"/>
      <c r="C21" s="64"/>
      <c r="D21" s="65"/>
      <c r="E21" s="64"/>
      <c r="F21" s="65"/>
      <c r="G21" s="64"/>
      <c r="H21" s="65"/>
      <c r="I21" s="64"/>
      <c r="J21" s="65"/>
    </row>
    <row r="22" spans="1:10" ht="15.75" customHeight="1">
      <c r="A22" s="17" t="s">
        <v>36</v>
      </c>
      <c r="B22" s="47"/>
      <c r="C22" s="45"/>
      <c r="D22" s="45"/>
      <c r="E22" s="45"/>
      <c r="F22" s="45"/>
      <c r="G22" s="45"/>
      <c r="H22" s="45"/>
      <c r="I22" s="45"/>
      <c r="J22" s="45"/>
    </row>
    <row r="23" ht="15.75" customHeight="1">
      <c r="A23" s="66" t="s">
        <v>33</v>
      </c>
    </row>
    <row r="25" ht="12">
      <c r="A25" s="46" t="s">
        <v>24</v>
      </c>
    </row>
  </sheetData>
  <sheetProtection/>
  <mergeCells count="5">
    <mergeCell ref="I5:J5"/>
    <mergeCell ref="B6:B8"/>
    <mergeCell ref="C5:D5"/>
    <mergeCell ref="E5:F5"/>
    <mergeCell ref="G5:H5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Ｐゴシック,標準"&amp;10西濃地域の公衆衛生2013&amp;C&amp;"ＭＳ Ｐゴシック,標準"&amp;10－　117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Gifu</cp:lastModifiedBy>
  <cp:lastPrinted>2014-02-12T04:24:47Z</cp:lastPrinted>
  <dcterms:created xsi:type="dcterms:W3CDTF">2005-07-08T03:35:31Z</dcterms:created>
  <dcterms:modified xsi:type="dcterms:W3CDTF">2014-02-12T04:25:02Z</dcterms:modified>
  <cp:category/>
  <cp:version/>
  <cp:contentType/>
  <cp:contentStatus/>
  <cp:revision>23</cp:revision>
</cp:coreProperties>
</file>