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'T4-2'!$A$1:$AA$18</definedName>
    <definedName name="印刷範囲">'T4-2'!$A$1:$AA$18</definedName>
  </definedNames>
  <calcPr fullCalcOnLoad="1"/>
</workbook>
</file>

<file path=xl/sharedStrings.xml><?xml version="1.0" encoding="utf-8"?>
<sst xmlns="http://schemas.openxmlformats.org/spreadsheetml/2006/main" count="53" uniqueCount="35">
  <si>
    <t>市町村名</t>
  </si>
  <si>
    <t>個  別</t>
  </si>
  <si>
    <t>集  団</t>
  </si>
  <si>
    <t>計</t>
  </si>
  <si>
    <t>個別</t>
  </si>
  <si>
    <t>集団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</si>
  <si>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</si>
  <si>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</si>
  <si>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</si>
  <si>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</si>
  <si>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</si>
  <si>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</si>
  <si>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</si>
  <si>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</si>
  <si>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</si>
  <si>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</si>
  <si>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</si>
  <si>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</si>
  <si>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</si>
  <si>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</si>
  <si>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</si>
  <si>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＊大垣市</t>
  </si>
  <si>
    <t>＊海津市</t>
  </si>
  <si>
    <t>＊養老町</t>
  </si>
  <si>
    <t>＊垂井町</t>
  </si>
  <si>
    <t>＊関ヶ原町</t>
  </si>
  <si>
    <t>＊神戸町</t>
  </si>
  <si>
    <t>＊輪之内町</t>
  </si>
  <si>
    <t>＊揖斐川町</t>
  </si>
  <si>
    <t>＊大野町</t>
  </si>
  <si>
    <t>＊池田町</t>
  </si>
  <si>
    <t>＊　全市町栄養士設置</t>
  </si>
  <si>
    <t>合計</t>
  </si>
  <si>
    <t>＊安八町</t>
  </si>
  <si>
    <t xml:space="preserve">   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</si>
</sst>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20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78" fontId="4" fillId="0" borderId="28" xfId="0" applyNumberFormat="1" applyFont="1" applyBorder="1" applyAlignment="1" applyProtection="1">
      <alignment horizontal="right" vertical="center"/>
      <protection locked="0"/>
    </xf>
    <xf numFmtId="178" fontId="4" fillId="0" borderId="29" xfId="0" applyNumberFormat="1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178" fontId="4" fillId="0" borderId="32" xfId="0" applyNumberFormat="1" applyFont="1" applyBorder="1" applyAlignment="1" applyProtection="1">
      <alignment horizontal="right" vertical="center"/>
      <protection locked="0"/>
    </xf>
    <xf numFmtId="178" fontId="4" fillId="33" borderId="33" xfId="0" applyNumberFormat="1" applyFont="1" applyFill="1" applyBorder="1" applyAlignment="1" applyProtection="1">
      <alignment horizontal="right" vertical="center"/>
      <protection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vertical="center"/>
      <protection locked="0"/>
    </xf>
    <xf numFmtId="178" fontId="4" fillId="0" borderId="33" xfId="0" applyNumberFormat="1" applyFont="1" applyBorder="1" applyAlignment="1" applyProtection="1">
      <alignment vertical="center"/>
      <protection locked="0"/>
    </xf>
    <xf numFmtId="178" fontId="4" fillId="0" borderId="34" xfId="0" applyNumberFormat="1" applyFont="1" applyBorder="1" applyAlignment="1" applyProtection="1">
      <alignment vertical="center"/>
      <protection locked="0"/>
    </xf>
    <xf numFmtId="178" fontId="4" fillId="0" borderId="36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8" fontId="4" fillId="33" borderId="38" xfId="0" applyNumberFormat="1" applyFont="1" applyFill="1" applyBorder="1" applyAlignment="1" applyProtection="1">
      <alignment horizontal="right" vertical="center"/>
      <protection/>
    </xf>
    <xf numFmtId="178" fontId="4" fillId="33" borderId="39" xfId="0" applyNumberFormat="1" applyFont="1" applyFill="1" applyBorder="1" applyAlignment="1" applyProtection="1">
      <alignment horizontal="right" vertical="center"/>
      <protection/>
    </xf>
    <xf numFmtId="178" fontId="4" fillId="0" borderId="40" xfId="0" applyNumberFormat="1" applyFont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view="pageBreakPreview" zoomScale="80" zoomScaleNormal="70" zoomScaleSheetLayoutView="80" zoomScalePageLayoutView="0" workbookViewId="0" topLeftCell="B1">
      <selection activeCell="AA2" sqref="AA2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5" customFormat="1" ht="14.2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5" customFormat="1" ht="15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Z2" s="24"/>
      <c r="AA2" s="77" t="s">
        <v>34</v>
      </c>
    </row>
    <row r="3" spans="1:28" ht="30" customHeight="1">
      <c r="A3" s="72" t="s">
        <v>0</v>
      </c>
      <c r="B3" s="62" t="s">
        <v>14</v>
      </c>
      <c r="C3" s="63"/>
      <c r="D3" s="63"/>
      <c r="E3" s="63"/>
      <c r="F3" s="64"/>
      <c r="G3" s="63" t="s">
        <v>15</v>
      </c>
      <c r="H3" s="63"/>
      <c r="I3" s="63"/>
      <c r="J3" s="66"/>
      <c r="K3" s="65" t="s">
        <v>16</v>
      </c>
      <c r="L3" s="63"/>
      <c r="M3" s="63"/>
      <c r="N3" s="66"/>
      <c r="O3" s="65" t="s">
        <v>17</v>
      </c>
      <c r="P3" s="63"/>
      <c r="Q3" s="63"/>
      <c r="R3" s="66"/>
      <c r="S3" s="65" t="s">
        <v>18</v>
      </c>
      <c r="T3" s="63"/>
      <c r="U3" s="63"/>
      <c r="V3" s="64"/>
      <c r="W3" s="63" t="s">
        <v>7</v>
      </c>
      <c r="X3" s="63"/>
      <c r="Y3" s="63"/>
      <c r="Z3" s="63"/>
      <c r="AA3" s="64"/>
      <c r="AB3" s="9"/>
    </row>
    <row r="4" spans="1:28" ht="30" customHeight="1">
      <c r="A4" s="73"/>
      <c r="B4" s="75" t="s">
        <v>1</v>
      </c>
      <c r="C4" s="60" t="s">
        <v>2</v>
      </c>
      <c r="D4" s="60" t="s">
        <v>3</v>
      </c>
      <c r="E4" s="67" t="s">
        <v>19</v>
      </c>
      <c r="F4" s="68"/>
      <c r="G4" s="70" t="s">
        <v>4</v>
      </c>
      <c r="H4" s="60" t="s">
        <v>5</v>
      </c>
      <c r="I4" s="67" t="s">
        <v>19</v>
      </c>
      <c r="J4" s="69"/>
      <c r="K4" s="60" t="s">
        <v>4</v>
      </c>
      <c r="L4" s="60" t="s">
        <v>5</v>
      </c>
      <c r="M4" s="67" t="s">
        <v>19</v>
      </c>
      <c r="N4" s="69"/>
      <c r="O4" s="60" t="s">
        <v>4</v>
      </c>
      <c r="P4" s="60" t="s">
        <v>5</v>
      </c>
      <c r="Q4" s="67" t="s">
        <v>19</v>
      </c>
      <c r="R4" s="69"/>
      <c r="S4" s="60" t="s">
        <v>4</v>
      </c>
      <c r="T4" s="60" t="s">
        <v>5</v>
      </c>
      <c r="U4" s="67" t="s">
        <v>19</v>
      </c>
      <c r="V4" s="68"/>
      <c r="W4" s="70" t="s">
        <v>20</v>
      </c>
      <c r="X4" s="60" t="s">
        <v>10</v>
      </c>
      <c r="Y4" s="60" t="s">
        <v>11</v>
      </c>
      <c r="Z4" s="60" t="s">
        <v>12</v>
      </c>
      <c r="AA4" s="58" t="s">
        <v>13</v>
      </c>
      <c r="AB4" s="9"/>
    </row>
    <row r="5" spans="1:28" ht="69" customHeight="1" thickBot="1">
      <c r="A5" s="74"/>
      <c r="B5" s="76"/>
      <c r="C5" s="61"/>
      <c r="D5" s="61"/>
      <c r="E5" s="1" t="s">
        <v>8</v>
      </c>
      <c r="F5" s="11" t="s">
        <v>9</v>
      </c>
      <c r="G5" s="71"/>
      <c r="H5" s="61"/>
      <c r="I5" s="21" t="s">
        <v>8</v>
      </c>
      <c r="J5" s="22" t="s">
        <v>9</v>
      </c>
      <c r="K5" s="61"/>
      <c r="L5" s="61"/>
      <c r="M5" s="21" t="s">
        <v>8</v>
      </c>
      <c r="N5" s="22" t="s">
        <v>9</v>
      </c>
      <c r="O5" s="61"/>
      <c r="P5" s="61"/>
      <c r="Q5" s="21" t="s">
        <v>8</v>
      </c>
      <c r="R5" s="22" t="s">
        <v>9</v>
      </c>
      <c r="S5" s="61"/>
      <c r="T5" s="61"/>
      <c r="U5" s="21" t="s">
        <v>8</v>
      </c>
      <c r="V5" s="31" t="s">
        <v>9</v>
      </c>
      <c r="W5" s="71"/>
      <c r="X5" s="61"/>
      <c r="Y5" s="61"/>
      <c r="Z5" s="61"/>
      <c r="AA5" s="59"/>
      <c r="AB5" s="9"/>
    </row>
    <row r="6" spans="1:28" ht="27.75" customHeight="1" thickBot="1" thickTop="1">
      <c r="A6" s="39" t="s">
        <v>32</v>
      </c>
      <c r="B6" s="51">
        <f>SUM(B7:B17)</f>
        <v>12465</v>
      </c>
      <c r="C6" s="52">
        <f>SUM(C7:C17)</f>
        <v>24850</v>
      </c>
      <c r="D6" s="2">
        <f aca="true" t="shared" si="0" ref="D6:D17">B6+C6</f>
        <v>37315</v>
      </c>
      <c r="E6" s="2">
        <f>SUM(E7:E17)</f>
        <v>34</v>
      </c>
      <c r="F6" s="12">
        <f>SUM(F7:F17)</f>
        <v>3516</v>
      </c>
      <c r="G6" s="26">
        <f aca="true" t="shared" si="1" ref="G6:AA6">SUM(G7:G17)</f>
        <v>91</v>
      </c>
      <c r="H6" s="2">
        <f t="shared" si="1"/>
        <v>302</v>
      </c>
      <c r="I6" s="2">
        <f t="shared" si="1"/>
        <v>11</v>
      </c>
      <c r="J6" s="2">
        <f t="shared" si="1"/>
        <v>13</v>
      </c>
      <c r="K6" s="2">
        <f t="shared" si="1"/>
        <v>9217</v>
      </c>
      <c r="L6" s="2">
        <f t="shared" si="1"/>
        <v>6508</v>
      </c>
      <c r="M6" s="2">
        <f t="shared" si="1"/>
        <v>19</v>
      </c>
      <c r="N6" s="2">
        <f t="shared" si="1"/>
        <v>0</v>
      </c>
      <c r="O6" s="2">
        <f t="shared" si="1"/>
        <v>101</v>
      </c>
      <c r="P6" s="2">
        <f t="shared" si="1"/>
        <v>1246</v>
      </c>
      <c r="Q6" s="2">
        <f t="shared" si="1"/>
        <v>0</v>
      </c>
      <c r="R6" s="2">
        <f t="shared" si="1"/>
        <v>0</v>
      </c>
      <c r="S6" s="2">
        <f t="shared" si="1"/>
        <v>3056</v>
      </c>
      <c r="T6" s="2">
        <f t="shared" si="1"/>
        <v>16794</v>
      </c>
      <c r="U6" s="2">
        <f t="shared" si="1"/>
        <v>4</v>
      </c>
      <c r="V6" s="12">
        <f t="shared" si="1"/>
        <v>3503</v>
      </c>
      <c r="W6" s="26">
        <f t="shared" si="1"/>
        <v>5995</v>
      </c>
      <c r="X6" s="2">
        <f t="shared" si="1"/>
        <v>785</v>
      </c>
      <c r="Y6" s="2">
        <f t="shared" si="1"/>
        <v>3598</v>
      </c>
      <c r="Z6" s="2">
        <f t="shared" si="1"/>
        <v>425</v>
      </c>
      <c r="AA6" s="12">
        <f t="shared" si="1"/>
        <v>188</v>
      </c>
      <c r="AB6" s="9"/>
    </row>
    <row r="7" spans="1:28" ht="27.75" customHeight="1">
      <c r="A7" s="54" t="s">
        <v>21</v>
      </c>
      <c r="B7" s="49">
        <f aca="true" t="shared" si="2" ref="B7:C14">G7+K7+O7+S7</f>
        <v>2454</v>
      </c>
      <c r="C7" s="50">
        <f t="shared" si="2"/>
        <v>3440</v>
      </c>
      <c r="D7" s="4">
        <f t="shared" si="0"/>
        <v>5894</v>
      </c>
      <c r="E7" s="3">
        <f>I7+M7+Q7+U7</f>
        <v>0</v>
      </c>
      <c r="F7" s="38">
        <f>J7+N7+R7+V7</f>
        <v>576</v>
      </c>
      <c r="G7" s="33">
        <v>0</v>
      </c>
      <c r="H7" s="5">
        <v>69</v>
      </c>
      <c r="I7" s="3">
        <v>0</v>
      </c>
      <c r="J7" s="5">
        <v>0</v>
      </c>
      <c r="K7" s="5">
        <v>2439</v>
      </c>
      <c r="L7" s="5">
        <v>1792</v>
      </c>
      <c r="M7" s="5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5">
        <v>15</v>
      </c>
      <c r="T7" s="5">
        <v>1579</v>
      </c>
      <c r="U7" s="3">
        <v>0</v>
      </c>
      <c r="V7" s="16">
        <v>576</v>
      </c>
      <c r="W7" s="27">
        <v>523</v>
      </c>
      <c r="X7" s="3">
        <v>0</v>
      </c>
      <c r="Y7" s="3">
        <v>0</v>
      </c>
      <c r="Z7" s="3">
        <v>0</v>
      </c>
      <c r="AA7" s="13">
        <v>0</v>
      </c>
      <c r="AB7" s="9"/>
    </row>
    <row r="8" spans="1:28" ht="27.75" customHeight="1">
      <c r="A8" s="55" t="s">
        <v>22</v>
      </c>
      <c r="B8" s="34">
        <f t="shared" si="2"/>
        <v>2098</v>
      </c>
      <c r="C8" s="36">
        <f t="shared" si="2"/>
        <v>3152</v>
      </c>
      <c r="D8" s="7">
        <f t="shared" si="0"/>
        <v>5250</v>
      </c>
      <c r="E8" s="6">
        <f aca="true" t="shared" si="3" ref="E8:E14">I8+M8+Q8+U8</f>
        <v>22</v>
      </c>
      <c r="F8" s="14">
        <f aca="true" t="shared" si="4" ref="F8:F14">J8+N8+R8+V8</f>
        <v>636</v>
      </c>
      <c r="G8" s="29">
        <v>11</v>
      </c>
      <c r="H8" s="8">
        <v>84</v>
      </c>
      <c r="I8" s="6">
        <v>11</v>
      </c>
      <c r="J8" s="6">
        <v>5</v>
      </c>
      <c r="K8" s="8">
        <v>1789</v>
      </c>
      <c r="L8" s="8">
        <v>633</v>
      </c>
      <c r="M8" s="6">
        <v>11</v>
      </c>
      <c r="N8" s="6">
        <v>0</v>
      </c>
      <c r="O8" s="6">
        <v>100</v>
      </c>
      <c r="P8" s="8">
        <v>164</v>
      </c>
      <c r="Q8" s="6">
        <v>0</v>
      </c>
      <c r="R8" s="6">
        <v>0</v>
      </c>
      <c r="S8" s="8">
        <v>198</v>
      </c>
      <c r="T8" s="8">
        <v>2271</v>
      </c>
      <c r="U8" s="6">
        <v>0</v>
      </c>
      <c r="V8" s="15">
        <v>631</v>
      </c>
      <c r="W8" s="28">
        <v>696</v>
      </c>
      <c r="X8" s="6">
        <v>15</v>
      </c>
      <c r="Y8" s="6">
        <v>230</v>
      </c>
      <c r="Z8" s="6">
        <v>5</v>
      </c>
      <c r="AA8" s="14">
        <v>5</v>
      </c>
      <c r="AB8" s="9"/>
    </row>
    <row r="9" spans="1:28" ht="27.75" customHeight="1">
      <c r="A9" s="55" t="s">
        <v>23</v>
      </c>
      <c r="B9" s="34">
        <f t="shared" si="2"/>
        <v>1527</v>
      </c>
      <c r="C9" s="36">
        <f t="shared" si="2"/>
        <v>1620</v>
      </c>
      <c r="D9" s="7">
        <f t="shared" si="0"/>
        <v>3147</v>
      </c>
      <c r="E9" s="6">
        <f t="shared" si="3"/>
        <v>0</v>
      </c>
      <c r="F9" s="14">
        <f t="shared" si="4"/>
        <v>304</v>
      </c>
      <c r="G9" s="29">
        <v>0</v>
      </c>
      <c r="H9" s="8">
        <v>22</v>
      </c>
      <c r="I9" s="6">
        <v>0</v>
      </c>
      <c r="J9" s="6">
        <v>0</v>
      </c>
      <c r="K9" s="8">
        <v>981</v>
      </c>
      <c r="L9" s="8">
        <v>42</v>
      </c>
      <c r="M9" s="6">
        <v>0</v>
      </c>
      <c r="N9" s="6">
        <v>0</v>
      </c>
      <c r="O9" s="6"/>
      <c r="P9" s="8">
        <v>282</v>
      </c>
      <c r="Q9" s="6">
        <v>0</v>
      </c>
      <c r="R9" s="6">
        <v>0</v>
      </c>
      <c r="S9" s="8">
        <v>546</v>
      </c>
      <c r="T9" s="8">
        <v>1274</v>
      </c>
      <c r="U9" s="6">
        <v>0</v>
      </c>
      <c r="V9" s="15">
        <v>304</v>
      </c>
      <c r="W9" s="28">
        <v>666</v>
      </c>
      <c r="X9" s="6">
        <v>0</v>
      </c>
      <c r="Y9" s="6">
        <v>133</v>
      </c>
      <c r="Z9" s="6">
        <v>0</v>
      </c>
      <c r="AA9" s="14">
        <v>0</v>
      </c>
      <c r="AB9" s="9"/>
    </row>
    <row r="10" spans="1:28" ht="27.75" customHeight="1">
      <c r="A10" s="55" t="s">
        <v>24</v>
      </c>
      <c r="B10" s="34">
        <f t="shared" si="2"/>
        <v>1136</v>
      </c>
      <c r="C10" s="36">
        <f t="shared" si="2"/>
        <v>2084</v>
      </c>
      <c r="D10" s="7">
        <f t="shared" si="0"/>
        <v>3220</v>
      </c>
      <c r="E10" s="6">
        <f t="shared" si="3"/>
        <v>0</v>
      </c>
      <c r="F10" s="14">
        <f t="shared" si="4"/>
        <v>383</v>
      </c>
      <c r="G10" s="28">
        <v>0</v>
      </c>
      <c r="H10" s="8">
        <v>11</v>
      </c>
      <c r="I10" s="6">
        <v>0</v>
      </c>
      <c r="J10" s="6">
        <v>0</v>
      </c>
      <c r="K10" s="8">
        <v>586</v>
      </c>
      <c r="L10" s="8">
        <v>932</v>
      </c>
      <c r="M10" s="6">
        <v>0</v>
      </c>
      <c r="N10" s="6">
        <v>0</v>
      </c>
      <c r="O10" s="6">
        <v>0</v>
      </c>
      <c r="P10" s="8">
        <v>286</v>
      </c>
      <c r="Q10" s="6">
        <v>0</v>
      </c>
      <c r="R10" s="6">
        <v>0</v>
      </c>
      <c r="S10" s="8">
        <v>550</v>
      </c>
      <c r="T10" s="8">
        <v>855</v>
      </c>
      <c r="U10" s="6">
        <v>0</v>
      </c>
      <c r="V10" s="15">
        <v>383</v>
      </c>
      <c r="W10" s="28">
        <v>545</v>
      </c>
      <c r="X10" s="6">
        <v>0</v>
      </c>
      <c r="Y10" s="6">
        <v>0</v>
      </c>
      <c r="Z10" s="6">
        <v>0</v>
      </c>
      <c r="AA10" s="14">
        <v>0</v>
      </c>
      <c r="AB10" s="9"/>
    </row>
    <row r="11" spans="1:28" ht="27.75" customHeight="1">
      <c r="A11" s="55" t="s">
        <v>25</v>
      </c>
      <c r="B11" s="34">
        <f t="shared" si="2"/>
        <v>968</v>
      </c>
      <c r="C11" s="36">
        <f t="shared" si="2"/>
        <v>2131</v>
      </c>
      <c r="D11" s="7">
        <f t="shared" si="0"/>
        <v>3099</v>
      </c>
      <c r="E11" s="6">
        <f t="shared" si="3"/>
        <v>0</v>
      </c>
      <c r="F11" s="14">
        <f t="shared" si="4"/>
        <v>323</v>
      </c>
      <c r="G11" s="29">
        <v>53</v>
      </c>
      <c r="H11" s="8">
        <v>0</v>
      </c>
      <c r="I11" s="6">
        <v>0</v>
      </c>
      <c r="J11" s="6">
        <v>0</v>
      </c>
      <c r="K11" s="8">
        <v>197</v>
      </c>
      <c r="L11" s="8">
        <v>179</v>
      </c>
      <c r="M11" s="6">
        <v>0</v>
      </c>
      <c r="N11" s="6">
        <v>0</v>
      </c>
      <c r="O11" s="8">
        <v>0</v>
      </c>
      <c r="P11" s="8">
        <v>0</v>
      </c>
      <c r="Q11" s="6">
        <v>0</v>
      </c>
      <c r="R11" s="6">
        <v>0</v>
      </c>
      <c r="S11" s="6">
        <v>718</v>
      </c>
      <c r="T11" s="6">
        <v>1952</v>
      </c>
      <c r="U11" s="6">
        <v>0</v>
      </c>
      <c r="V11" s="14">
        <v>323</v>
      </c>
      <c r="W11" s="29">
        <v>159</v>
      </c>
      <c r="X11" s="6">
        <v>0</v>
      </c>
      <c r="Y11" s="6">
        <v>2536</v>
      </c>
      <c r="Z11" s="6">
        <v>18</v>
      </c>
      <c r="AA11" s="14">
        <v>0</v>
      </c>
      <c r="AB11" s="9"/>
    </row>
    <row r="12" spans="1:28" ht="27.75" customHeight="1">
      <c r="A12" s="55" t="s">
        <v>26</v>
      </c>
      <c r="B12" s="34">
        <f t="shared" si="2"/>
        <v>514</v>
      </c>
      <c r="C12" s="36">
        <f t="shared" si="2"/>
        <v>1949</v>
      </c>
      <c r="D12" s="7">
        <f t="shared" si="0"/>
        <v>2463</v>
      </c>
      <c r="E12" s="6">
        <f t="shared" si="3"/>
        <v>0</v>
      </c>
      <c r="F12" s="14">
        <f t="shared" si="4"/>
        <v>247</v>
      </c>
      <c r="G12" s="29">
        <v>0</v>
      </c>
      <c r="H12" s="8">
        <v>0</v>
      </c>
      <c r="I12" s="6">
        <v>0</v>
      </c>
      <c r="J12" s="6">
        <v>0</v>
      </c>
      <c r="K12" s="8">
        <v>473</v>
      </c>
      <c r="L12" s="8">
        <v>382</v>
      </c>
      <c r="M12" s="8">
        <v>0</v>
      </c>
      <c r="N12" s="6">
        <v>0</v>
      </c>
      <c r="O12" s="6">
        <v>0</v>
      </c>
      <c r="P12" s="8">
        <v>137</v>
      </c>
      <c r="Q12" s="6">
        <v>0</v>
      </c>
      <c r="R12" s="6">
        <v>0</v>
      </c>
      <c r="S12" s="8">
        <v>41</v>
      </c>
      <c r="T12" s="8">
        <v>1430</v>
      </c>
      <c r="U12" s="6">
        <v>0</v>
      </c>
      <c r="V12" s="15">
        <v>247</v>
      </c>
      <c r="W12" s="28">
        <v>272</v>
      </c>
      <c r="X12" s="6">
        <v>0</v>
      </c>
      <c r="Y12" s="6">
        <v>0</v>
      </c>
      <c r="Z12" s="6">
        <v>0</v>
      </c>
      <c r="AA12" s="14">
        <v>0</v>
      </c>
      <c r="AB12" s="9"/>
    </row>
    <row r="13" spans="1:28" ht="27.75" customHeight="1">
      <c r="A13" s="55" t="s">
        <v>27</v>
      </c>
      <c r="B13" s="34">
        <f t="shared" si="2"/>
        <v>614</v>
      </c>
      <c r="C13" s="36">
        <f t="shared" si="2"/>
        <v>3967</v>
      </c>
      <c r="D13" s="7">
        <f t="shared" si="0"/>
        <v>4581</v>
      </c>
      <c r="E13" s="6">
        <f t="shared" si="3"/>
        <v>1</v>
      </c>
      <c r="F13" s="14">
        <f t="shared" si="4"/>
        <v>52</v>
      </c>
      <c r="G13" s="29">
        <v>0</v>
      </c>
      <c r="H13" s="8">
        <v>29</v>
      </c>
      <c r="I13" s="6">
        <v>0</v>
      </c>
      <c r="J13" s="8">
        <v>0</v>
      </c>
      <c r="K13" s="8">
        <v>594</v>
      </c>
      <c r="L13" s="8">
        <v>686</v>
      </c>
      <c r="M13" s="6">
        <v>1</v>
      </c>
      <c r="N13" s="6">
        <v>0</v>
      </c>
      <c r="O13" s="6">
        <v>0</v>
      </c>
      <c r="P13" s="8">
        <v>85</v>
      </c>
      <c r="Q13" s="6">
        <v>0</v>
      </c>
      <c r="R13" s="6">
        <v>0</v>
      </c>
      <c r="S13" s="8">
        <v>20</v>
      </c>
      <c r="T13" s="8">
        <v>3167</v>
      </c>
      <c r="U13" s="6"/>
      <c r="V13" s="15">
        <v>52</v>
      </c>
      <c r="W13" s="28">
        <v>682</v>
      </c>
      <c r="X13" s="6">
        <v>25</v>
      </c>
      <c r="Y13" s="6">
        <v>0</v>
      </c>
      <c r="Z13" s="6">
        <v>0</v>
      </c>
      <c r="AA13" s="14">
        <v>0</v>
      </c>
      <c r="AB13" s="9"/>
    </row>
    <row r="14" spans="1:28" ht="27.75" customHeight="1">
      <c r="A14" s="55" t="s">
        <v>33</v>
      </c>
      <c r="B14" s="41">
        <f t="shared" si="2"/>
        <v>910</v>
      </c>
      <c r="C14" s="42">
        <f t="shared" si="2"/>
        <v>1422</v>
      </c>
      <c r="D14" s="7">
        <f t="shared" si="0"/>
        <v>2332</v>
      </c>
      <c r="E14" s="6">
        <f t="shared" si="3"/>
        <v>3</v>
      </c>
      <c r="F14" s="14">
        <f t="shared" si="4"/>
        <v>421</v>
      </c>
      <c r="G14" s="29">
        <v>20</v>
      </c>
      <c r="H14" s="6">
        <v>28</v>
      </c>
      <c r="I14" s="6">
        <v>0</v>
      </c>
      <c r="J14" s="6">
        <v>8</v>
      </c>
      <c r="K14" s="8">
        <v>585</v>
      </c>
      <c r="L14" s="8">
        <v>436</v>
      </c>
      <c r="M14" s="6">
        <v>0</v>
      </c>
      <c r="N14" s="6">
        <v>0</v>
      </c>
      <c r="O14" s="6">
        <v>0</v>
      </c>
      <c r="P14" s="8">
        <v>75</v>
      </c>
      <c r="Q14" s="6">
        <v>0</v>
      </c>
      <c r="R14" s="6">
        <v>0</v>
      </c>
      <c r="S14" s="8">
        <v>305</v>
      </c>
      <c r="T14" s="8">
        <v>883</v>
      </c>
      <c r="U14" s="6">
        <v>3</v>
      </c>
      <c r="V14" s="15">
        <v>413</v>
      </c>
      <c r="W14" s="28">
        <v>567</v>
      </c>
      <c r="X14" s="6">
        <v>0</v>
      </c>
      <c r="Y14" s="6">
        <v>289</v>
      </c>
      <c r="Z14" s="6">
        <v>16</v>
      </c>
      <c r="AA14" s="14">
        <v>2</v>
      </c>
      <c r="AB14" s="9"/>
    </row>
    <row r="15" spans="1:28" ht="27.75" customHeight="1">
      <c r="A15" s="56" t="s">
        <v>28</v>
      </c>
      <c r="B15" s="34">
        <f aca="true" t="shared" si="5" ref="B15:C17">G15+K15+O15+S15</f>
        <v>209</v>
      </c>
      <c r="C15" s="36">
        <f t="shared" si="5"/>
        <v>2797</v>
      </c>
      <c r="D15" s="43">
        <f t="shared" si="0"/>
        <v>3006</v>
      </c>
      <c r="E15" s="44">
        <f aca="true" t="shared" si="6" ref="E15:F17">I15+M15+Q15+U15</f>
        <v>1</v>
      </c>
      <c r="F15" s="45">
        <f t="shared" si="6"/>
        <v>199</v>
      </c>
      <c r="G15" s="46">
        <v>7</v>
      </c>
      <c r="H15" s="47">
        <v>59</v>
      </c>
      <c r="I15" s="44">
        <v>0</v>
      </c>
      <c r="J15" s="47">
        <v>0</v>
      </c>
      <c r="K15" s="47">
        <v>147</v>
      </c>
      <c r="L15" s="47">
        <v>793</v>
      </c>
      <c r="M15" s="47">
        <v>0</v>
      </c>
      <c r="N15" s="47">
        <v>0</v>
      </c>
      <c r="O15" s="44"/>
      <c r="P15" s="47">
        <v>123</v>
      </c>
      <c r="Q15" s="44">
        <v>0</v>
      </c>
      <c r="R15" s="44">
        <v>0</v>
      </c>
      <c r="S15" s="47">
        <v>55</v>
      </c>
      <c r="T15" s="47">
        <v>1822</v>
      </c>
      <c r="U15" s="44">
        <v>1</v>
      </c>
      <c r="V15" s="48">
        <v>199</v>
      </c>
      <c r="W15" s="46">
        <v>782</v>
      </c>
      <c r="X15" s="44">
        <v>621</v>
      </c>
      <c r="Y15" s="47">
        <v>0</v>
      </c>
      <c r="Z15" s="44">
        <v>0</v>
      </c>
      <c r="AA15" s="48">
        <v>0</v>
      </c>
      <c r="AB15" s="9"/>
    </row>
    <row r="16" spans="1:28" ht="27.75" customHeight="1">
      <c r="A16" s="55" t="s">
        <v>29</v>
      </c>
      <c r="B16" s="34">
        <f t="shared" si="5"/>
        <v>792</v>
      </c>
      <c r="C16" s="36">
        <f t="shared" si="5"/>
        <v>1059</v>
      </c>
      <c r="D16" s="7">
        <f t="shared" si="0"/>
        <v>1851</v>
      </c>
      <c r="E16" s="6">
        <f t="shared" si="6"/>
        <v>2</v>
      </c>
      <c r="F16" s="14">
        <f t="shared" si="6"/>
        <v>161</v>
      </c>
      <c r="G16" s="53">
        <v>0</v>
      </c>
      <c r="H16" s="8">
        <v>0</v>
      </c>
      <c r="I16" s="6">
        <v>0</v>
      </c>
      <c r="J16" s="6">
        <v>0</v>
      </c>
      <c r="K16" s="8">
        <v>533</v>
      </c>
      <c r="L16" s="8">
        <v>361</v>
      </c>
      <c r="M16" s="6">
        <v>2</v>
      </c>
      <c r="N16" s="6">
        <v>0</v>
      </c>
      <c r="O16" s="6">
        <v>0</v>
      </c>
      <c r="P16" s="8">
        <v>94</v>
      </c>
      <c r="Q16" s="6">
        <v>0</v>
      </c>
      <c r="R16" s="6">
        <v>0</v>
      </c>
      <c r="S16" s="8">
        <v>259</v>
      </c>
      <c r="T16" s="8">
        <v>604</v>
      </c>
      <c r="U16" s="6">
        <v>0</v>
      </c>
      <c r="V16" s="15">
        <v>161</v>
      </c>
      <c r="W16" s="28">
        <v>378</v>
      </c>
      <c r="X16" s="6">
        <v>46</v>
      </c>
      <c r="Y16" s="6">
        <v>404</v>
      </c>
      <c r="Z16" s="6">
        <v>386</v>
      </c>
      <c r="AA16" s="14">
        <v>181</v>
      </c>
      <c r="AB16" s="9"/>
    </row>
    <row r="17" spans="1:28" ht="27.75" customHeight="1" thickBot="1">
      <c r="A17" s="57" t="s">
        <v>30</v>
      </c>
      <c r="B17" s="35">
        <f t="shared" si="5"/>
        <v>1243</v>
      </c>
      <c r="C17" s="37">
        <f t="shared" si="5"/>
        <v>1229</v>
      </c>
      <c r="D17" s="18">
        <f t="shared" si="0"/>
        <v>2472</v>
      </c>
      <c r="E17" s="17">
        <f t="shared" si="6"/>
        <v>5</v>
      </c>
      <c r="F17" s="20">
        <f>J17+N17+R17+V17</f>
        <v>214</v>
      </c>
      <c r="G17" s="30">
        <v>0</v>
      </c>
      <c r="H17" s="19">
        <v>0</v>
      </c>
      <c r="I17" s="17">
        <v>0</v>
      </c>
      <c r="J17" s="17">
        <v>0</v>
      </c>
      <c r="K17" s="19">
        <v>893</v>
      </c>
      <c r="L17" s="19">
        <v>272</v>
      </c>
      <c r="M17" s="17">
        <v>5</v>
      </c>
      <c r="N17" s="17">
        <v>0</v>
      </c>
      <c r="O17" s="17">
        <v>1</v>
      </c>
      <c r="P17" s="19">
        <v>0</v>
      </c>
      <c r="Q17" s="17">
        <v>0</v>
      </c>
      <c r="R17" s="17">
        <v>0</v>
      </c>
      <c r="S17" s="19">
        <v>349</v>
      </c>
      <c r="T17" s="19">
        <v>957</v>
      </c>
      <c r="U17" s="17">
        <v>0</v>
      </c>
      <c r="V17" s="32">
        <v>214</v>
      </c>
      <c r="W17" s="30">
        <v>725</v>
      </c>
      <c r="X17" s="19">
        <v>78</v>
      </c>
      <c r="Y17" s="17">
        <v>6</v>
      </c>
      <c r="Z17" s="17">
        <v>0</v>
      </c>
      <c r="AA17" s="20">
        <v>0</v>
      </c>
      <c r="AB17" s="9"/>
    </row>
    <row r="18" spans="1:27" ht="30" customHeight="1">
      <c r="A18" s="40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/>
  <mergeCells count="28">
    <mergeCell ref="M4:N4"/>
    <mergeCell ref="I4:J4"/>
    <mergeCell ref="E4:F4"/>
    <mergeCell ref="P4:P5"/>
    <mergeCell ref="S4:S5"/>
    <mergeCell ref="T4:T5"/>
    <mergeCell ref="L4:L5"/>
    <mergeCell ref="O4:O5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Ｐゴシック,標準"&amp;11西濃地域の公衆衛生2013&amp;C&amp;"ＭＳ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2014-02-12T02:25:16Z</cp:lastPrinted>
  <dcterms:created xsi:type="dcterms:W3CDTF">2005-07-08T03:35:31Z</dcterms:created>
  <dcterms:modified xsi:type="dcterms:W3CDTF">2014-02-12T02:25:39Z</dcterms:modified>
  <cp:category/>
  <cp:version/>
  <cp:contentType/>
  <cp:contentStatus/>
  <cp:revision>66</cp:revision>
</cp:coreProperties>
</file>