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130" windowHeight="7530" activeTab="0"/>
  </bookViews>
  <sheets>
    <sheet name="Sheet1" sheetId="1" r:id="rId1"/>
  </sheets>
  <definedNames>
    <definedName name="_xlnm.Print_Area" localSheetId="0">'Sheet1'!$A$1:$M$51</definedName>
    <definedName name="_xlnm.Print_Area">'Sheet1'!$A$1:$E$25</definedName>
    <definedName name="PRINT_AREA_MI">'Sheet1'!$A$1:$E$25</definedName>
    <definedName name="印刷範囲">'Sheet1'!$A$1:$O$51</definedName>
  </definedNames>
  <calcPr fullCalcOnLoad="1"/>
</workbook>
</file>

<file path=xl/sharedStrings.xml><?xml version="1.0" encoding="utf-8"?>
<sst xmlns="http://schemas.openxmlformats.org/spreadsheetml/2006/main" count="114" uniqueCount="66">
  <si>
    <t>【本所管内】</t>
  </si>
  <si>
    <t>監視指</t>
  </si>
  <si>
    <t xml:space="preserve"> 　行 政 処 分</t>
  </si>
  <si>
    <t>市町村</t>
  </si>
  <si>
    <t xml:space="preserve"> 施設数</t>
  </si>
  <si>
    <t>移動</t>
  </si>
  <si>
    <t>導  延</t>
  </si>
  <si>
    <t>営業</t>
  </si>
  <si>
    <t xml:space="preserve"> 物品</t>
  </si>
  <si>
    <t xml:space="preserve">  そ </t>
  </si>
  <si>
    <t>施設数</t>
  </si>
  <si>
    <t>市</t>
  </si>
  <si>
    <t>店舗</t>
  </si>
  <si>
    <t>禁</t>
  </si>
  <si>
    <t xml:space="preserve"> 廃棄</t>
  </si>
  <si>
    <t xml:space="preserve">  の </t>
  </si>
  <si>
    <t xml:space="preserve"> 業  種</t>
  </si>
  <si>
    <t xml:space="preserve">  A</t>
  </si>
  <si>
    <t/>
  </si>
  <si>
    <t xml:space="preserve">   B</t>
  </si>
  <si>
    <t>管内</t>
  </si>
  <si>
    <t>県 *</t>
  </si>
  <si>
    <t>停止</t>
  </si>
  <si>
    <t xml:space="preserve"> 命令</t>
  </si>
  <si>
    <t xml:space="preserve">  他</t>
  </si>
  <si>
    <t xml:space="preserve"> 学         校</t>
  </si>
  <si>
    <t xml:space="preserve"> 給　食</t>
  </si>
  <si>
    <t xml:space="preserve"> 病院・ 診療所</t>
  </si>
  <si>
    <t xml:space="preserve"> 　　施　設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</si>
  <si>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</si>
  <si>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</si>
  <si>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</si>
  <si>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</si>
  <si>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</si>
  <si>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</si>
  <si>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</si>
  <si>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</si>
  <si>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添加物の製造業 （法の許可を</t>
  </si>
  <si>
    <t xml:space="preserve"> </t>
  </si>
  <si>
    <t xml:space="preserve"> 　   　　要する施設を除く）</t>
  </si>
  <si>
    <t xml:space="preserve"> 添  加  物  の  販  売  業</t>
  </si>
  <si>
    <t xml:space="preserve"> 氷    雪    採    取    業</t>
  </si>
  <si>
    <t xml:space="preserve"> 器具・容器包装・おもちゃ</t>
  </si>
  <si>
    <t>　　の 製 造 又 は 販 売 業</t>
  </si>
  <si>
    <t xml:space="preserve">            計</t>
  </si>
  <si>
    <t>＊監視状況の県欄は岐阜市を除いたもの</t>
  </si>
  <si>
    <t>【センター管内】</t>
  </si>
  <si>
    <t>監 視 状 況</t>
  </si>
  <si>
    <t>監視回数</t>
  </si>
  <si>
    <t xml:space="preserve">   (回)B/A</t>
  </si>
  <si>
    <t>郡</t>
  </si>
  <si>
    <t>上</t>
  </si>
  <si>
    <t>市</t>
  </si>
  <si>
    <t xml:space="preserve">   イ  許可を要しない施設（Ｔ１２－２）</t>
  </si>
  <si>
    <t>関</t>
  </si>
  <si>
    <t>美</t>
  </si>
  <si>
    <t>濃</t>
  </si>
  <si>
    <t>-</t>
  </si>
  <si>
    <t>-</t>
  </si>
  <si>
    <t xml:space="preserve"> </t>
  </si>
  <si>
    <t>-</t>
  </si>
  <si>
    <t>　（平成２４年度）</t>
  </si>
  <si>
    <t xml:space="preserve"> 監 視 状 況</t>
  </si>
  <si>
    <t xml:space="preserve"> 　行  政  処  分</t>
  </si>
  <si>
    <t xml:space="preserve">   監視回数</t>
  </si>
  <si>
    <t xml:space="preserve">   (回)B/A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</si>
</sst>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  <numFmt numFmtId="181" formatCode="#,##0_ "/>
  </numFmts>
  <fonts count="40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8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1" fontId="39" fillId="0" borderId="12" xfId="0" applyNumberFormat="1" applyFont="1" applyBorder="1" applyAlignment="1" applyProtection="1">
      <alignment/>
      <protection locked="0"/>
    </xf>
    <xf numFmtId="41" fontId="39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ill="1" applyBorder="1" applyAlignment="1">
      <alignment/>
    </xf>
    <xf numFmtId="41" fontId="39" fillId="0" borderId="13" xfId="0" applyNumberFormat="1" applyFont="1" applyBorder="1" applyAlignment="1" applyProtection="1">
      <alignment/>
      <protection locked="0"/>
    </xf>
    <xf numFmtId="41" fontId="39" fillId="0" borderId="13" xfId="0" applyNumberFormat="1" applyFont="1" applyBorder="1" applyAlignment="1" applyProtection="1">
      <alignment horizontal="right"/>
      <protection locked="0"/>
    </xf>
    <xf numFmtId="3" fontId="39" fillId="0" borderId="13" xfId="0" applyNumberFormat="1" applyFont="1" applyBorder="1" applyAlignment="1" applyProtection="1">
      <alignment horizontal="right"/>
      <protection locked="0"/>
    </xf>
    <xf numFmtId="41" fontId="39" fillId="0" borderId="13" xfId="0" applyNumberFormat="1" applyFont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 horizontal="center"/>
    </xf>
    <xf numFmtId="41" fontId="39" fillId="0" borderId="18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/>
      <protection locked="0"/>
    </xf>
    <xf numFmtId="41" fontId="39" fillId="0" borderId="19" xfId="0" applyNumberFormat="1" applyFont="1" applyBorder="1" applyAlignment="1" applyProtection="1">
      <alignment horizontal="right"/>
      <protection locked="0"/>
    </xf>
    <xf numFmtId="3" fontId="39" fillId="0" borderId="19" xfId="0" applyNumberFormat="1" applyFont="1" applyBorder="1" applyAlignment="1" applyProtection="1">
      <alignment horizontal="right"/>
      <protection locked="0"/>
    </xf>
    <xf numFmtId="41" fontId="39" fillId="0" borderId="19" xfId="0" applyNumberFormat="1" applyFont="1" applyBorder="1" applyAlignment="1">
      <alignment horizontal="right"/>
    </xf>
    <xf numFmtId="3" fontId="0" fillId="0" borderId="20" xfId="0" applyNumberFormat="1" applyFill="1" applyBorder="1" applyAlignment="1">
      <alignment/>
    </xf>
    <xf numFmtId="41" fontId="39" fillId="0" borderId="21" xfId="0" applyNumberFormat="1" applyFont="1" applyBorder="1" applyAlignment="1" applyProtection="1">
      <alignment horizontal="right"/>
      <protection locked="0"/>
    </xf>
    <xf numFmtId="41" fontId="39" fillId="0" borderId="20" xfId="0" applyNumberFormat="1" applyFon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41" fontId="39" fillId="0" borderId="23" xfId="0" applyNumberFormat="1" applyFont="1" applyBorder="1" applyAlignment="1">
      <alignment/>
    </xf>
    <xf numFmtId="41" fontId="39" fillId="0" borderId="22" xfId="0" applyNumberFormat="1" applyFont="1" applyBorder="1" applyAlignment="1" applyProtection="1">
      <alignment horizontal="right"/>
      <protection locked="0"/>
    </xf>
    <xf numFmtId="3" fontId="0" fillId="0" borderId="24" xfId="0" applyNumberFormat="1" applyBorder="1" applyAlignment="1">
      <alignment/>
    </xf>
    <xf numFmtId="41" fontId="39" fillId="0" borderId="25" xfId="0" applyNumberFormat="1" applyFont="1" applyBorder="1" applyAlignment="1" applyProtection="1">
      <alignment horizontal="right"/>
      <protection locked="0"/>
    </xf>
    <xf numFmtId="41" fontId="39" fillId="0" borderId="26" xfId="0" applyNumberFormat="1" applyFont="1" applyBorder="1" applyAlignment="1" applyProtection="1">
      <alignment horizontal="right"/>
      <protection locked="0"/>
    </xf>
    <xf numFmtId="3" fontId="39" fillId="0" borderId="26" xfId="0" applyNumberFormat="1" applyFont="1" applyBorder="1" applyAlignment="1" applyProtection="1">
      <alignment horizontal="right"/>
      <protection locked="0"/>
    </xf>
    <xf numFmtId="41" fontId="39" fillId="0" borderId="27" xfId="0" applyNumberFormat="1" applyFont="1" applyBorder="1" applyAlignment="1" applyProtection="1">
      <alignment horizontal="right"/>
      <protection locked="0"/>
    </xf>
    <xf numFmtId="41" fontId="39" fillId="0" borderId="28" xfId="0" applyNumberFormat="1" applyFont="1" applyBorder="1" applyAlignment="1" applyProtection="1">
      <alignment horizontal="right"/>
      <protection locked="0"/>
    </xf>
    <xf numFmtId="3" fontId="0" fillId="0" borderId="29" xfId="0" applyNumberFormat="1" applyBorder="1" applyAlignment="1">
      <alignment/>
    </xf>
    <xf numFmtId="3" fontId="0" fillId="0" borderId="17" xfId="0" applyNumberFormat="1" applyBorder="1" applyAlignment="1">
      <alignment/>
    </xf>
    <xf numFmtId="41" fontId="39" fillId="0" borderId="18" xfId="0" applyNumberFormat="1" applyFont="1" applyBorder="1" applyAlignment="1" applyProtection="1">
      <alignment horizontal="right"/>
      <protection locked="0"/>
    </xf>
    <xf numFmtId="41" fontId="39" fillId="0" borderId="23" xfId="0" applyNumberFormat="1" applyFont="1" applyBorder="1" applyAlignment="1" applyProtection="1">
      <alignment horizontal="right"/>
      <protection locked="0"/>
    </xf>
    <xf numFmtId="180" fontId="39" fillId="0" borderId="19" xfId="0" applyNumberFormat="1" applyFont="1" applyBorder="1" applyAlignment="1">
      <alignment/>
    </xf>
    <xf numFmtId="180" fontId="39" fillId="0" borderId="19" xfId="0" applyNumberFormat="1" applyFont="1" applyBorder="1" applyAlignment="1" applyProtection="1">
      <alignment/>
      <protection locked="0"/>
    </xf>
    <xf numFmtId="179" fontId="39" fillId="0" borderId="19" xfId="0" applyNumberFormat="1" applyFont="1" applyBorder="1" applyAlignment="1" applyProtection="1">
      <alignment/>
      <protection locked="0"/>
    </xf>
    <xf numFmtId="3" fontId="39" fillId="0" borderId="19" xfId="0" applyNumberFormat="1" applyFont="1" applyBorder="1" applyAlignment="1">
      <alignment horizontal="center"/>
    </xf>
    <xf numFmtId="3" fontId="0" fillId="0" borderId="30" xfId="0" applyNumberFormat="1" applyFill="1" applyBorder="1" applyAlignment="1">
      <alignment/>
    </xf>
    <xf numFmtId="180" fontId="39" fillId="0" borderId="30" xfId="0" applyNumberFormat="1" applyFont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41" fontId="39" fillId="0" borderId="16" xfId="0" applyNumberFormat="1" applyFont="1" applyBorder="1" applyAlignment="1" applyProtection="1">
      <alignment/>
      <protection locked="0"/>
    </xf>
    <xf numFmtId="178" fontId="39" fillId="0" borderId="34" xfId="0" applyNumberFormat="1" applyFont="1" applyBorder="1" applyAlignment="1" applyProtection="1">
      <alignment horizontal="right"/>
      <protection locked="0"/>
    </xf>
    <xf numFmtId="41" fontId="39" fillId="0" borderId="37" xfId="0" applyNumberFormat="1" applyFont="1" applyBorder="1" applyAlignment="1" applyProtection="1">
      <alignment/>
      <protection locked="0"/>
    </xf>
    <xf numFmtId="178" fontId="39" fillId="0" borderId="38" xfId="0" applyNumberFormat="1" applyFont="1" applyBorder="1" applyAlignment="1" applyProtection="1">
      <alignment horizontal="right"/>
      <protection locked="0"/>
    </xf>
    <xf numFmtId="41" fontId="39" fillId="0" borderId="38" xfId="0" applyNumberFormat="1" applyFont="1" applyBorder="1" applyAlignment="1" applyProtection="1">
      <alignment horizontal="right"/>
      <protection locked="0"/>
    </xf>
    <xf numFmtId="3" fontId="39" fillId="0" borderId="37" xfId="0" applyNumberFormat="1" applyFont="1" applyBorder="1" applyAlignment="1" applyProtection="1">
      <alignment horizontal="right"/>
      <protection locked="0"/>
    </xf>
    <xf numFmtId="41" fontId="39" fillId="0" borderId="37" xfId="0" applyNumberFormat="1" applyFont="1" applyBorder="1" applyAlignment="1" applyProtection="1">
      <alignment horizontal="right"/>
      <protection locked="0"/>
    </xf>
    <xf numFmtId="3" fontId="39" fillId="0" borderId="37" xfId="0" applyNumberFormat="1" applyFont="1" applyBorder="1" applyAlignment="1">
      <alignment horizontal="right"/>
    </xf>
    <xf numFmtId="41" fontId="39" fillId="0" borderId="39" xfId="0" applyNumberFormat="1" applyFont="1" applyBorder="1" applyAlignment="1">
      <alignment horizontal="right"/>
    </xf>
    <xf numFmtId="180" fontId="39" fillId="0" borderId="21" xfId="0" applyNumberFormat="1" applyFont="1" applyBorder="1" applyAlignment="1" applyProtection="1">
      <alignment/>
      <protection locked="0"/>
    </xf>
    <xf numFmtId="178" fontId="39" fillId="0" borderId="40" xfId="0" applyNumberFormat="1" applyFont="1" applyBorder="1" applyAlignment="1" applyProtection="1">
      <alignment horizontal="right"/>
      <protection locked="0"/>
    </xf>
    <xf numFmtId="41" fontId="39" fillId="0" borderId="41" xfId="0" applyNumberFormat="1" applyFont="1" applyBorder="1" applyAlignment="1">
      <alignment/>
    </xf>
    <xf numFmtId="180" fontId="39" fillId="0" borderId="23" xfId="0" applyNumberFormat="1" applyFont="1" applyBorder="1" applyAlignment="1">
      <alignment/>
    </xf>
    <xf numFmtId="178" fontId="39" fillId="0" borderId="42" xfId="0" applyNumberFormat="1" applyFont="1" applyBorder="1" applyAlignment="1" applyProtection="1">
      <alignment horizontal="right"/>
      <protection locked="0"/>
    </xf>
    <xf numFmtId="3" fontId="0" fillId="0" borderId="2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1" fontId="39" fillId="0" borderId="25" xfId="0" applyNumberFormat="1" applyFont="1" applyBorder="1" applyAlignment="1">
      <alignment/>
    </xf>
    <xf numFmtId="41" fontId="39" fillId="0" borderId="26" xfId="0" applyNumberFormat="1" applyFont="1" applyBorder="1" applyAlignment="1">
      <alignment/>
    </xf>
    <xf numFmtId="3" fontId="39" fillId="0" borderId="26" xfId="0" applyNumberFormat="1" applyFont="1" applyBorder="1" applyAlignment="1">
      <alignment horizontal="right"/>
    </xf>
    <xf numFmtId="41" fontId="39" fillId="0" borderId="26" xfId="0" applyNumberFormat="1" applyFont="1" applyBorder="1" applyAlignment="1">
      <alignment horizontal="right"/>
    </xf>
    <xf numFmtId="41" fontId="39" fillId="0" borderId="27" xfId="0" applyNumberFormat="1" applyFont="1" applyBorder="1" applyAlignment="1">
      <alignment horizontal="right"/>
    </xf>
    <xf numFmtId="41" fontId="39" fillId="0" borderId="22" xfId="0" applyNumberFormat="1" applyFont="1" applyBorder="1" applyAlignment="1">
      <alignment/>
    </xf>
    <xf numFmtId="41" fontId="39" fillId="0" borderId="2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 horizontal="left"/>
    </xf>
    <xf numFmtId="3" fontId="0" fillId="0" borderId="44" xfId="0" applyNumberFormat="1" applyBorder="1" applyAlignment="1">
      <alignment/>
    </xf>
    <xf numFmtId="3" fontId="0" fillId="0" borderId="44" xfId="0" applyNumberFormat="1" applyBorder="1" applyAlignment="1">
      <alignment horizontal="center"/>
    </xf>
    <xf numFmtId="41" fontId="39" fillId="0" borderId="45" xfId="0" applyNumberFormat="1" applyFont="1" applyBorder="1" applyAlignment="1">
      <alignment/>
    </xf>
    <xf numFmtId="41" fontId="39" fillId="0" borderId="46" xfId="0" applyNumberFormat="1" applyFont="1" applyBorder="1" applyAlignment="1">
      <alignment/>
    </xf>
    <xf numFmtId="41" fontId="39" fillId="0" borderId="46" xfId="0" applyNumberFormat="1" applyFont="1" applyBorder="1" applyAlignment="1" applyProtection="1">
      <alignment/>
      <protection locked="0"/>
    </xf>
    <xf numFmtId="41" fontId="39" fillId="0" borderId="47" xfId="0" applyNumberFormat="1" applyFont="1" applyBorder="1" applyAlignment="1">
      <alignment/>
    </xf>
    <xf numFmtId="41" fontId="39" fillId="0" borderId="48" xfId="0" applyNumberFormat="1" applyFon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80" fontId="0" fillId="0" borderId="19" xfId="0" applyNumberFormat="1" applyBorder="1" applyAlignment="1">
      <alignment horizontal="right"/>
    </xf>
    <xf numFmtId="41" fontId="0" fillId="0" borderId="19" xfId="0" applyNumberFormat="1" applyBorder="1" applyAlignment="1" applyProtection="1">
      <alignment horizontal="right"/>
      <protection locked="0"/>
    </xf>
    <xf numFmtId="180" fontId="0" fillId="0" borderId="19" xfId="0" applyNumberForma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180" fontId="0" fillId="0" borderId="19" xfId="0" applyNumberFormat="1" applyBorder="1" applyAlignment="1" applyProtection="1">
      <alignment horizontal="center"/>
      <protection locked="0"/>
    </xf>
    <xf numFmtId="180" fontId="0" fillId="0" borderId="19" xfId="0" applyNumberFormat="1" applyBorder="1" applyAlignment="1">
      <alignment horizontal="center"/>
    </xf>
    <xf numFmtId="3" fontId="0" fillId="0" borderId="49" xfId="0" applyNumberFormat="1" applyFill="1" applyBorder="1" applyAlignment="1">
      <alignment/>
    </xf>
    <xf numFmtId="41" fontId="0" fillId="33" borderId="50" xfId="0" applyNumberFormat="1" applyFont="1" applyFill="1" applyBorder="1" applyAlignment="1" applyProtection="1">
      <alignment/>
      <protection locked="0"/>
    </xf>
    <xf numFmtId="41" fontId="0" fillId="0" borderId="46" xfId="0" applyNumberFormat="1" applyFont="1" applyBorder="1" applyAlignment="1">
      <alignment/>
    </xf>
    <xf numFmtId="41" fontId="0" fillId="0" borderId="46" xfId="0" applyNumberFormat="1" applyFont="1" applyBorder="1" applyAlignment="1" applyProtection="1">
      <alignment/>
      <protection locked="0"/>
    </xf>
    <xf numFmtId="41" fontId="0" fillId="33" borderId="49" xfId="0" applyNumberFormat="1" applyFont="1" applyFill="1" applyBorder="1" applyAlignment="1">
      <alignment/>
    </xf>
    <xf numFmtId="41" fontId="0" fillId="33" borderId="37" xfId="0" applyNumberFormat="1" applyFont="1" applyFill="1" applyBorder="1" applyAlignment="1" applyProtection="1">
      <alignment/>
      <protection locked="0"/>
    </xf>
    <xf numFmtId="178" fontId="0" fillId="0" borderId="38" xfId="0" applyNumberFormat="1" applyBorder="1" applyAlignment="1" applyProtection="1">
      <alignment horizontal="right"/>
      <protection locked="0"/>
    </xf>
    <xf numFmtId="41" fontId="0" fillId="33" borderId="37" xfId="0" applyNumberFormat="1" applyFont="1" applyFill="1" applyBorder="1" applyAlignment="1">
      <alignment/>
    </xf>
    <xf numFmtId="3" fontId="0" fillId="0" borderId="24" xfId="0" applyNumberFormat="1" applyBorder="1" applyAlignment="1">
      <alignment horizontal="left"/>
    </xf>
    <xf numFmtId="41" fontId="0" fillId="0" borderId="38" xfId="0" applyNumberFormat="1" applyBorder="1" applyAlignment="1" applyProtection="1">
      <alignment horizontal="right"/>
      <protection locked="0"/>
    </xf>
    <xf numFmtId="3" fontId="0" fillId="0" borderId="37" xfId="0" applyNumberFormat="1" applyFill="1" applyBorder="1" applyAlignment="1">
      <alignment/>
    </xf>
    <xf numFmtId="3" fontId="0" fillId="0" borderId="38" xfId="0" applyNumberFormat="1" applyBorder="1" applyAlignment="1" applyProtection="1">
      <alignment horizontal="right"/>
      <protection locked="0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178" fontId="0" fillId="0" borderId="5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1" xfId="0" applyNumberFormat="1" applyBorder="1" applyAlignment="1">
      <alignment horizontal="left"/>
    </xf>
    <xf numFmtId="178" fontId="0" fillId="0" borderId="40" xfId="0" applyNumberFormat="1" applyBorder="1" applyAlignment="1">
      <alignment horizontal="center"/>
    </xf>
    <xf numFmtId="3" fontId="0" fillId="0" borderId="30" xfId="0" applyNumberFormat="1" applyBorder="1" applyAlignment="1">
      <alignment horizontal="left"/>
    </xf>
    <xf numFmtId="178" fontId="0" fillId="0" borderId="34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41" fontId="0" fillId="0" borderId="37" xfId="0" applyNumberFormat="1" applyBorder="1" applyAlignment="1" applyProtection="1">
      <alignment horizontal="right"/>
      <protection locked="0"/>
    </xf>
    <xf numFmtId="3" fontId="0" fillId="0" borderId="37" xfId="0" applyNumberFormat="1" applyBorder="1" applyAlignment="1" applyProtection="1">
      <alignment horizontal="right"/>
      <protection locked="0"/>
    </xf>
    <xf numFmtId="3" fontId="0" fillId="0" borderId="39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41" fontId="0" fillId="0" borderId="47" xfId="0" applyNumberFormat="1" applyFont="1" applyBorder="1" applyAlignment="1">
      <alignment/>
    </xf>
    <xf numFmtId="41" fontId="0" fillId="33" borderId="55" xfId="0" applyNumberFormat="1" applyFont="1" applyFill="1" applyBorder="1" applyAlignment="1" applyProtection="1">
      <alignment/>
      <protection locked="0"/>
    </xf>
    <xf numFmtId="41" fontId="0" fillId="33" borderId="54" xfId="0" applyNumberFormat="1" applyFont="1" applyFill="1" applyBorder="1" applyAlignment="1">
      <alignment/>
    </xf>
    <xf numFmtId="41" fontId="0" fillId="33" borderId="39" xfId="0" applyNumberFormat="1" applyFont="1" applyFill="1" applyBorder="1" applyAlignment="1" applyProtection="1">
      <alignment/>
      <protection locked="0"/>
    </xf>
    <xf numFmtId="180" fontId="0" fillId="0" borderId="21" xfId="0" applyNumberFormat="1" applyBorder="1" applyAlignment="1" applyProtection="1">
      <alignment horizontal="right"/>
      <protection locked="0"/>
    </xf>
    <xf numFmtId="178" fontId="0" fillId="0" borderId="40" xfId="0" applyNumberFormat="1" applyBorder="1" applyAlignment="1" applyProtection="1">
      <alignment horizontal="right"/>
      <protection locked="0"/>
    </xf>
    <xf numFmtId="41" fontId="0" fillId="0" borderId="39" xfId="0" applyNumberFormat="1" applyBorder="1" applyAlignment="1" applyProtection="1">
      <alignment horizontal="right"/>
      <protection locked="0"/>
    </xf>
    <xf numFmtId="41" fontId="0" fillId="0" borderId="21" xfId="0" applyNumberFormat="1" applyBorder="1" applyAlignment="1" applyProtection="1">
      <alignment horizontal="right"/>
      <protection locked="0"/>
    </xf>
    <xf numFmtId="41" fontId="0" fillId="0" borderId="40" xfId="0" applyNumberFormat="1" applyBorder="1" applyAlignment="1" applyProtection="1">
      <alignment horizontal="right"/>
      <protection locked="0"/>
    </xf>
    <xf numFmtId="3" fontId="0" fillId="0" borderId="41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41" fontId="0" fillId="0" borderId="48" xfId="0" applyNumberFormat="1" applyFont="1" applyBorder="1" applyAlignment="1">
      <alignment/>
    </xf>
    <xf numFmtId="41" fontId="0" fillId="33" borderId="57" xfId="0" applyNumberFormat="1" applyFont="1" applyFill="1" applyBorder="1" applyAlignment="1">
      <alignment/>
    </xf>
    <xf numFmtId="41" fontId="0" fillId="33" borderId="56" xfId="0" applyNumberFormat="1" applyFont="1" applyFill="1" applyBorder="1" applyAlignment="1">
      <alignment/>
    </xf>
    <xf numFmtId="41" fontId="0" fillId="33" borderId="41" xfId="0" applyNumberFormat="1" applyFont="1" applyFill="1" applyBorder="1" applyAlignment="1">
      <alignment/>
    </xf>
    <xf numFmtId="180" fontId="0" fillId="0" borderId="23" xfId="0" applyNumberFormat="1" applyBorder="1" applyAlignment="1">
      <alignment/>
    </xf>
    <xf numFmtId="178" fontId="0" fillId="0" borderId="42" xfId="0" applyNumberFormat="1" applyBorder="1" applyAlignment="1" applyProtection="1">
      <alignment horizontal="right"/>
      <protection locked="0"/>
    </xf>
    <xf numFmtId="41" fontId="0" fillId="0" borderId="41" xfId="0" applyNumberFormat="1" applyBorder="1" applyAlignment="1" applyProtection="1">
      <alignment horizontal="right"/>
      <protection locked="0"/>
    </xf>
    <xf numFmtId="41" fontId="0" fillId="0" borderId="23" xfId="0" applyNumberFormat="1" applyBorder="1" applyAlignment="1" applyProtection="1">
      <alignment horizontal="right"/>
      <protection locked="0"/>
    </xf>
    <xf numFmtId="41" fontId="0" fillId="0" borderId="42" xfId="0" applyNumberFormat="1" applyBorder="1" applyAlignment="1" applyProtection="1">
      <alignment horizontal="right"/>
      <protection locked="0"/>
    </xf>
    <xf numFmtId="3" fontId="0" fillId="0" borderId="58" xfId="0" applyNumberFormat="1" applyFill="1" applyBorder="1" applyAlignment="1">
      <alignment/>
    </xf>
    <xf numFmtId="41" fontId="0" fillId="0" borderId="59" xfId="0" applyNumberFormat="1" applyFont="1" applyBorder="1" applyAlignment="1">
      <alignment/>
    </xf>
    <xf numFmtId="41" fontId="0" fillId="33" borderId="60" xfId="0" applyNumberFormat="1" applyFont="1" applyFill="1" applyBorder="1" applyAlignment="1" applyProtection="1">
      <alignment/>
      <protection locked="0"/>
    </xf>
    <xf numFmtId="41" fontId="0" fillId="33" borderId="58" xfId="0" applyNumberFormat="1" applyFont="1" applyFill="1" applyBorder="1" applyAlignment="1">
      <alignment/>
    </xf>
    <xf numFmtId="41" fontId="0" fillId="33" borderId="16" xfId="0" applyNumberFormat="1" applyFont="1" applyFill="1" applyBorder="1" applyAlignment="1" applyProtection="1">
      <alignment/>
      <protection locked="0"/>
    </xf>
    <xf numFmtId="180" fontId="0" fillId="0" borderId="30" xfId="0" applyNumberFormat="1" applyBorder="1" applyAlignment="1">
      <alignment/>
    </xf>
    <xf numFmtId="178" fontId="0" fillId="0" borderId="34" xfId="0" applyNumberFormat="1" applyBorder="1" applyAlignment="1" applyProtection="1">
      <alignment horizontal="right"/>
      <protection locked="0"/>
    </xf>
    <xf numFmtId="41" fontId="0" fillId="0" borderId="16" xfId="0" applyNumberFormat="1" applyBorder="1" applyAlignment="1" applyProtection="1">
      <alignment horizontal="right"/>
      <protection locked="0"/>
    </xf>
    <xf numFmtId="41" fontId="0" fillId="0" borderId="30" xfId="0" applyNumberFormat="1" applyBorder="1" applyAlignment="1" applyProtection="1">
      <alignment horizontal="right"/>
      <protection locked="0"/>
    </xf>
    <xf numFmtId="41" fontId="0" fillId="0" borderId="34" xfId="0" applyNumberFormat="1" applyBorder="1" applyAlignment="1" applyProtection="1">
      <alignment horizontal="right"/>
      <protection locked="0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78" fontId="0" fillId="0" borderId="36" xfId="0" applyNumberFormat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1</xdr:col>
      <xdr:colOff>1257300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33975"/>
          <a:ext cx="20955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1266825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428625"/>
          <a:ext cx="211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109375" defaultRowHeight="7.5" customHeight="1"/>
  <cols>
    <col min="1" max="1" width="12.7109375" style="0" customWidth="1"/>
    <col min="2" max="2" width="19.140625" style="0" customWidth="1"/>
    <col min="3" max="12" width="8.00390625" style="0" customWidth="1"/>
    <col min="13" max="17" width="6.7109375" style="0" customWidth="1"/>
  </cols>
  <sheetData>
    <row r="1" spans="1:16" ht="13.5" customHeight="1">
      <c r="A1" s="9" t="s">
        <v>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.5" customHeight="1">
      <c r="A2" s="2"/>
      <c r="O2" s="11"/>
      <c r="P2" s="11"/>
    </row>
    <row r="3" spans="2:16" ht="12">
      <c r="B3" s="2" t="s">
        <v>0</v>
      </c>
      <c r="F3" s="1"/>
      <c r="G3" s="1"/>
      <c r="H3" s="1"/>
      <c r="I3" s="1"/>
      <c r="J3" s="13" t="s">
        <v>61</v>
      </c>
      <c r="K3" s="12"/>
      <c r="L3" s="3"/>
      <c r="M3" s="1"/>
      <c r="N3" s="1"/>
      <c r="O3" s="10"/>
      <c r="P3" s="10"/>
    </row>
    <row r="4" spans="1:16" ht="15" customHeight="1">
      <c r="A4" s="7"/>
      <c r="B4" s="57"/>
      <c r="C4" s="87"/>
      <c r="D4" s="8" t="s">
        <v>54</v>
      </c>
      <c r="E4" s="78" t="s">
        <v>55</v>
      </c>
      <c r="F4" s="56"/>
      <c r="G4" s="59" t="s">
        <v>1</v>
      </c>
      <c r="H4" s="174" t="s">
        <v>47</v>
      </c>
      <c r="I4" s="175"/>
      <c r="J4" s="6" t="s">
        <v>2</v>
      </c>
      <c r="K4" s="55"/>
      <c r="L4" s="56"/>
      <c r="M4" s="10"/>
      <c r="N4" s="10"/>
      <c r="O4" s="11"/>
      <c r="P4" s="11"/>
    </row>
    <row r="5" spans="1:16" ht="15" customHeight="1">
      <c r="A5" s="4"/>
      <c r="B5" s="79" t="s">
        <v>3</v>
      </c>
      <c r="C5" s="88" t="s">
        <v>4</v>
      </c>
      <c r="D5" s="5"/>
      <c r="E5" s="26" t="s">
        <v>56</v>
      </c>
      <c r="F5" s="79" t="s">
        <v>5</v>
      </c>
      <c r="G5" s="60" t="s">
        <v>6</v>
      </c>
      <c r="H5" s="176" t="s">
        <v>48</v>
      </c>
      <c r="I5" s="177"/>
      <c r="J5" s="8" t="s">
        <v>7</v>
      </c>
      <c r="K5" s="44" t="s">
        <v>8</v>
      </c>
      <c r="L5" s="57" t="s">
        <v>9</v>
      </c>
      <c r="M5" s="10"/>
      <c r="N5" s="10"/>
      <c r="O5" s="14"/>
      <c r="P5" s="11"/>
    </row>
    <row r="6" spans="1:16" ht="15" customHeight="1">
      <c r="A6" s="4"/>
      <c r="B6" s="58"/>
      <c r="C6" s="89"/>
      <c r="D6" s="5" t="s">
        <v>11</v>
      </c>
      <c r="E6" s="26" t="s">
        <v>11</v>
      </c>
      <c r="F6" s="79" t="s">
        <v>12</v>
      </c>
      <c r="G6" s="60" t="s">
        <v>10</v>
      </c>
      <c r="H6" s="52" t="s">
        <v>49</v>
      </c>
      <c r="I6" s="61"/>
      <c r="J6" s="5" t="s">
        <v>13</v>
      </c>
      <c r="K6" s="45" t="s">
        <v>14</v>
      </c>
      <c r="L6" s="58" t="s">
        <v>15</v>
      </c>
      <c r="M6" s="10"/>
      <c r="N6" s="10"/>
      <c r="O6" s="11"/>
      <c r="P6" s="11"/>
    </row>
    <row r="7" spans="1:16" ht="15" customHeight="1">
      <c r="A7" s="4" t="s">
        <v>16</v>
      </c>
      <c r="B7" s="58"/>
      <c r="C7" s="90" t="s">
        <v>17</v>
      </c>
      <c r="D7" s="5"/>
      <c r="E7" s="26" t="s">
        <v>18</v>
      </c>
      <c r="F7" s="79"/>
      <c r="G7" s="62" t="s">
        <v>19</v>
      </c>
      <c r="H7" s="54" t="s">
        <v>20</v>
      </c>
      <c r="I7" s="63" t="s">
        <v>21</v>
      </c>
      <c r="J7" s="5" t="s">
        <v>22</v>
      </c>
      <c r="K7" s="45" t="s">
        <v>23</v>
      </c>
      <c r="L7" s="58" t="s">
        <v>24</v>
      </c>
      <c r="M7" s="10"/>
      <c r="N7" s="10"/>
      <c r="O7" s="14"/>
      <c r="P7" s="11"/>
    </row>
    <row r="8" spans="1:16" ht="15" customHeight="1">
      <c r="A8" s="23"/>
      <c r="B8" s="96" t="s">
        <v>25</v>
      </c>
      <c r="C8" s="91">
        <f>SUM(D8:E8)</f>
        <v>9</v>
      </c>
      <c r="D8" s="16">
        <v>7</v>
      </c>
      <c r="E8" s="27">
        <v>2</v>
      </c>
      <c r="F8" s="80">
        <v>0</v>
      </c>
      <c r="G8" s="64">
        <v>13</v>
      </c>
      <c r="H8" s="53">
        <f aca="true" t="shared" si="0" ref="H8:H17">IF(C8=0,0,ROUND(G8/C8,1))</f>
        <v>1.4</v>
      </c>
      <c r="I8" s="65">
        <v>1.2</v>
      </c>
      <c r="J8" s="17">
        <v>0</v>
      </c>
      <c r="K8" s="46">
        <v>0</v>
      </c>
      <c r="L8" s="39">
        <v>0</v>
      </c>
      <c r="M8" s="10"/>
      <c r="N8" s="10"/>
      <c r="O8" s="14"/>
      <c r="P8" s="11"/>
    </row>
    <row r="9" spans="1:16" ht="15" customHeight="1">
      <c r="A9" s="24" t="s">
        <v>26</v>
      </c>
      <c r="B9" s="97" t="s">
        <v>27</v>
      </c>
      <c r="C9" s="92">
        <v>3</v>
      </c>
      <c r="D9" s="19">
        <v>2</v>
      </c>
      <c r="E9" s="28">
        <v>1</v>
      </c>
      <c r="F9" s="81">
        <v>0</v>
      </c>
      <c r="G9" s="66">
        <v>5</v>
      </c>
      <c r="H9" s="48">
        <f t="shared" si="0"/>
        <v>1.7</v>
      </c>
      <c r="I9" s="67">
        <v>0.6</v>
      </c>
      <c r="J9" s="20">
        <v>0</v>
      </c>
      <c r="K9" s="29">
        <v>0</v>
      </c>
      <c r="L9" s="40">
        <v>0</v>
      </c>
      <c r="M9" s="10"/>
      <c r="N9" s="10"/>
      <c r="O9" s="14"/>
      <c r="P9" s="11"/>
    </row>
    <row r="10" spans="1:16" ht="15" customHeight="1">
      <c r="A10" s="24" t="s">
        <v>28</v>
      </c>
      <c r="B10" s="97" t="s">
        <v>29</v>
      </c>
      <c r="C10" s="92">
        <v>3</v>
      </c>
      <c r="D10" s="19">
        <v>3</v>
      </c>
      <c r="E10" s="29" t="s">
        <v>58</v>
      </c>
      <c r="F10" s="81">
        <v>0</v>
      </c>
      <c r="G10" s="66">
        <v>1</v>
      </c>
      <c r="H10" s="49">
        <f t="shared" si="0"/>
        <v>0.3</v>
      </c>
      <c r="I10" s="67">
        <v>0.3</v>
      </c>
      <c r="J10" s="20">
        <v>0</v>
      </c>
      <c r="K10" s="29">
        <v>0</v>
      </c>
      <c r="L10" s="40">
        <v>0</v>
      </c>
      <c r="M10" s="10"/>
      <c r="N10" s="10"/>
      <c r="O10" s="14"/>
      <c r="P10" s="11"/>
    </row>
    <row r="11" spans="1:16" ht="15" customHeight="1">
      <c r="A11" s="25"/>
      <c r="B11" s="97" t="s">
        <v>30</v>
      </c>
      <c r="C11" s="92">
        <v>42</v>
      </c>
      <c r="D11" s="19">
        <v>34</v>
      </c>
      <c r="E11" s="28">
        <v>8</v>
      </c>
      <c r="F11" s="81">
        <v>0</v>
      </c>
      <c r="G11" s="66">
        <v>25</v>
      </c>
      <c r="H11" s="48">
        <f t="shared" si="0"/>
        <v>0.6</v>
      </c>
      <c r="I11" s="67">
        <v>0.4</v>
      </c>
      <c r="J11" s="20">
        <v>0</v>
      </c>
      <c r="K11" s="29">
        <v>0</v>
      </c>
      <c r="L11" s="40">
        <v>0</v>
      </c>
      <c r="M11" s="10"/>
      <c r="N11" s="10"/>
      <c r="O11" s="14"/>
      <c r="P11" s="11"/>
    </row>
    <row r="12" spans="1:16" ht="15" customHeight="1">
      <c r="A12" s="18" t="s">
        <v>31</v>
      </c>
      <c r="B12" s="97"/>
      <c r="C12" s="92">
        <v>8</v>
      </c>
      <c r="D12" s="19">
        <v>8</v>
      </c>
      <c r="E12" s="29" t="s">
        <v>58</v>
      </c>
      <c r="F12" s="81">
        <v>0</v>
      </c>
      <c r="G12" s="66">
        <v>0</v>
      </c>
      <c r="H12" s="49">
        <f t="shared" si="0"/>
        <v>0</v>
      </c>
      <c r="I12" s="68">
        <v>0</v>
      </c>
      <c r="J12" s="20">
        <v>0</v>
      </c>
      <c r="K12" s="29">
        <v>0</v>
      </c>
      <c r="L12" s="40">
        <v>0</v>
      </c>
      <c r="M12" s="10"/>
      <c r="N12" s="10"/>
      <c r="O12" s="14"/>
      <c r="P12" s="11"/>
    </row>
    <row r="13" spans="1:16" ht="15" customHeight="1">
      <c r="A13" s="18" t="s">
        <v>32</v>
      </c>
      <c r="B13" s="97"/>
      <c r="C13" s="92">
        <v>41</v>
      </c>
      <c r="D13" s="19">
        <v>29</v>
      </c>
      <c r="E13" s="28">
        <v>12</v>
      </c>
      <c r="F13" s="81">
        <v>0</v>
      </c>
      <c r="G13" s="66">
        <v>23</v>
      </c>
      <c r="H13" s="48">
        <f t="shared" si="0"/>
        <v>0.6</v>
      </c>
      <c r="I13" s="67">
        <v>0.7</v>
      </c>
      <c r="J13" s="20">
        <v>0</v>
      </c>
      <c r="K13" s="29">
        <v>0</v>
      </c>
      <c r="L13" s="40">
        <v>0</v>
      </c>
      <c r="M13" s="10"/>
      <c r="N13" s="10"/>
      <c r="O13" s="14"/>
      <c r="P13" s="11"/>
    </row>
    <row r="14" spans="1:16" ht="15" customHeight="1">
      <c r="A14" s="18" t="s">
        <v>33</v>
      </c>
      <c r="B14" s="97"/>
      <c r="C14" s="92">
        <v>78</v>
      </c>
      <c r="D14" s="19">
        <v>64</v>
      </c>
      <c r="E14" s="28">
        <v>14</v>
      </c>
      <c r="F14" s="81">
        <v>0</v>
      </c>
      <c r="G14" s="66">
        <v>81</v>
      </c>
      <c r="H14" s="48">
        <f t="shared" si="0"/>
        <v>1</v>
      </c>
      <c r="I14" s="67">
        <v>0.8</v>
      </c>
      <c r="J14" s="20">
        <v>0</v>
      </c>
      <c r="K14" s="29">
        <v>0</v>
      </c>
      <c r="L14" s="40">
        <v>0</v>
      </c>
      <c r="M14" s="10"/>
      <c r="N14" s="10"/>
      <c r="O14" s="14"/>
      <c r="P14" s="11"/>
    </row>
    <row r="15" spans="1:16" ht="15" customHeight="1">
      <c r="A15" s="18" t="s">
        <v>34</v>
      </c>
      <c r="B15" s="97"/>
      <c r="C15" s="92">
        <v>63</v>
      </c>
      <c r="D15" s="19">
        <v>40</v>
      </c>
      <c r="E15" s="28">
        <v>18</v>
      </c>
      <c r="F15" s="81">
        <v>5</v>
      </c>
      <c r="G15" s="66">
        <v>46</v>
      </c>
      <c r="H15" s="48">
        <f t="shared" si="0"/>
        <v>0.7</v>
      </c>
      <c r="I15" s="67">
        <v>1.4</v>
      </c>
      <c r="J15" s="20">
        <v>0</v>
      </c>
      <c r="K15" s="29">
        <v>0</v>
      </c>
      <c r="L15" s="40">
        <v>0</v>
      </c>
      <c r="M15" s="10"/>
      <c r="N15" s="10"/>
      <c r="O15" s="14"/>
      <c r="P15" s="11"/>
    </row>
    <row r="16" spans="1:16" ht="15" customHeight="1">
      <c r="A16" s="18" t="s">
        <v>35</v>
      </c>
      <c r="B16" s="97"/>
      <c r="C16" s="92">
        <v>133</v>
      </c>
      <c r="D16" s="19">
        <v>81</v>
      </c>
      <c r="E16" s="28">
        <v>52</v>
      </c>
      <c r="F16" s="81">
        <v>0</v>
      </c>
      <c r="G16" s="66">
        <v>97</v>
      </c>
      <c r="H16" s="48">
        <f t="shared" si="0"/>
        <v>0.7</v>
      </c>
      <c r="I16" s="67">
        <v>0.5</v>
      </c>
      <c r="J16" s="20">
        <v>0</v>
      </c>
      <c r="K16" s="29">
        <v>0</v>
      </c>
      <c r="L16" s="40">
        <v>0</v>
      </c>
      <c r="M16" s="10"/>
      <c r="N16" s="10"/>
      <c r="O16" s="14"/>
      <c r="P16" s="11"/>
    </row>
    <row r="17" spans="1:16" ht="15" customHeight="1">
      <c r="A17" s="18" t="s">
        <v>36</v>
      </c>
      <c r="B17" s="97"/>
      <c r="C17" s="92">
        <v>141</v>
      </c>
      <c r="D17" s="19">
        <v>102</v>
      </c>
      <c r="E17" s="28">
        <v>39</v>
      </c>
      <c r="F17" s="81">
        <v>0</v>
      </c>
      <c r="G17" s="66">
        <v>110</v>
      </c>
      <c r="H17" s="48">
        <f t="shared" si="0"/>
        <v>0.8</v>
      </c>
      <c r="I17" s="67">
        <v>0.4</v>
      </c>
      <c r="J17" s="20">
        <v>0</v>
      </c>
      <c r="K17" s="29">
        <v>0</v>
      </c>
      <c r="L17" s="40">
        <v>0</v>
      </c>
      <c r="M17" s="10"/>
      <c r="N17" s="10"/>
      <c r="O17" s="14"/>
      <c r="P17" s="11"/>
    </row>
    <row r="18" spans="1:16" ht="15" customHeight="1">
      <c r="A18" s="18" t="s">
        <v>37</v>
      </c>
      <c r="B18" s="97"/>
      <c r="C18" s="92"/>
      <c r="D18" s="21"/>
      <c r="E18" s="30"/>
      <c r="F18" s="82"/>
      <c r="G18" s="69" t="s">
        <v>59</v>
      </c>
      <c r="H18" s="50"/>
      <c r="I18" s="67"/>
      <c r="J18" s="21"/>
      <c r="K18" s="30"/>
      <c r="L18" s="41"/>
      <c r="M18" s="10"/>
      <c r="N18" s="10"/>
      <c r="O18" s="11"/>
      <c r="P18" s="11"/>
    </row>
    <row r="19" spans="1:16" ht="15" customHeight="1">
      <c r="A19" s="18" t="s">
        <v>39</v>
      </c>
      <c r="B19" s="97"/>
      <c r="C19" s="92">
        <f>SUM(D19:E19)</f>
        <v>0</v>
      </c>
      <c r="D19" s="22">
        <v>0</v>
      </c>
      <c r="E19" s="31">
        <v>0</v>
      </c>
      <c r="F19" s="83">
        <v>0</v>
      </c>
      <c r="G19" s="70" t="s">
        <v>57</v>
      </c>
      <c r="H19" s="48">
        <f>IF(C19=0,0,ROUND(G19/C19,1))</f>
        <v>0</v>
      </c>
      <c r="I19" s="67" t="s">
        <v>57</v>
      </c>
      <c r="J19" s="20">
        <v>0</v>
      </c>
      <c r="K19" s="29">
        <v>0</v>
      </c>
      <c r="L19" s="40">
        <v>0</v>
      </c>
      <c r="M19" s="10"/>
      <c r="N19" s="10"/>
      <c r="O19" s="14"/>
      <c r="P19" s="11"/>
    </row>
    <row r="20" spans="1:16" ht="15" customHeight="1">
      <c r="A20" s="18" t="s">
        <v>40</v>
      </c>
      <c r="B20" s="97"/>
      <c r="C20" s="92">
        <v>21</v>
      </c>
      <c r="D20" s="20">
        <v>13</v>
      </c>
      <c r="E20" s="29">
        <v>8</v>
      </c>
      <c r="F20" s="83">
        <v>0</v>
      </c>
      <c r="G20" s="70">
        <v>55</v>
      </c>
      <c r="H20" s="49">
        <f>IF(C20=0,0,ROUND(G20/C20,1))</f>
        <v>2.6</v>
      </c>
      <c r="I20" s="67">
        <v>0.2</v>
      </c>
      <c r="J20" s="20">
        <v>0</v>
      </c>
      <c r="K20" s="29">
        <v>0</v>
      </c>
      <c r="L20" s="40">
        <v>0</v>
      </c>
      <c r="M20" s="10"/>
      <c r="N20" s="10"/>
      <c r="O20" s="14"/>
      <c r="P20" s="11"/>
    </row>
    <row r="21" spans="1:16" ht="15" customHeight="1">
      <c r="A21" s="18" t="s">
        <v>41</v>
      </c>
      <c r="B21" s="97"/>
      <c r="C21" s="93">
        <f>SUM(D21:E21)</f>
        <v>0</v>
      </c>
      <c r="D21" s="20">
        <v>0</v>
      </c>
      <c r="E21" s="29">
        <v>0</v>
      </c>
      <c r="F21" s="83">
        <v>0</v>
      </c>
      <c r="G21" s="70" t="s">
        <v>57</v>
      </c>
      <c r="H21" s="49">
        <f>IF(C21=0,0,ROUND(G21/C21,1))</f>
        <v>0</v>
      </c>
      <c r="I21" s="68">
        <v>0</v>
      </c>
      <c r="J21" s="20">
        <v>0</v>
      </c>
      <c r="K21" s="29">
        <v>0</v>
      </c>
      <c r="L21" s="40">
        <v>0</v>
      </c>
      <c r="M21" s="10"/>
      <c r="N21" s="10"/>
      <c r="O21" s="15"/>
      <c r="P21" s="11"/>
    </row>
    <row r="22" spans="1:16" ht="15" customHeight="1">
      <c r="A22" s="18" t="s">
        <v>42</v>
      </c>
      <c r="B22" s="97"/>
      <c r="C22" s="92"/>
      <c r="D22" s="21"/>
      <c r="E22" s="30"/>
      <c r="F22" s="82"/>
      <c r="G22" s="71"/>
      <c r="H22" s="51"/>
      <c r="I22" s="67"/>
      <c r="J22" s="21"/>
      <c r="K22" s="30"/>
      <c r="L22" s="41"/>
      <c r="M22" s="10"/>
      <c r="N22" s="10"/>
      <c r="O22" s="11"/>
      <c r="P22" s="11"/>
    </row>
    <row r="23" spans="1:16" ht="15" customHeight="1">
      <c r="A23" s="32" t="s">
        <v>43</v>
      </c>
      <c r="B23" s="98"/>
      <c r="C23" s="94">
        <v>57</v>
      </c>
      <c r="D23" s="34">
        <v>44</v>
      </c>
      <c r="E23" s="33">
        <v>13</v>
      </c>
      <c r="F23" s="84">
        <v>0</v>
      </c>
      <c r="G23" s="72">
        <v>67</v>
      </c>
      <c r="H23" s="73">
        <f>IF(C23=0,0,ROUND(G23/C23,1))</f>
        <v>1.2</v>
      </c>
      <c r="I23" s="74">
        <v>0.1</v>
      </c>
      <c r="J23" s="34">
        <v>0</v>
      </c>
      <c r="K23" s="33">
        <v>0</v>
      </c>
      <c r="L23" s="42">
        <v>0</v>
      </c>
      <c r="M23" s="10"/>
      <c r="N23" s="10"/>
      <c r="O23" s="14"/>
      <c r="P23" s="11"/>
    </row>
    <row r="24" spans="1:18" ht="15" customHeight="1">
      <c r="A24" s="35" t="s">
        <v>44</v>
      </c>
      <c r="B24" s="99"/>
      <c r="C24" s="95">
        <f>SUM(C8:C23)</f>
        <v>599</v>
      </c>
      <c r="D24" s="85">
        <f>SUM(D8:D23)</f>
        <v>427</v>
      </c>
      <c r="E24" s="36">
        <f>SUM(E8:E23)</f>
        <v>167</v>
      </c>
      <c r="F24" s="86">
        <f>SUM(F8:F23)</f>
        <v>5</v>
      </c>
      <c r="G24" s="75">
        <f>SUM(G8:G23)</f>
        <v>523</v>
      </c>
      <c r="H24" s="76">
        <f>IF(C24=0,0,ROUND(G24/C24,1))</f>
        <v>0.9</v>
      </c>
      <c r="I24" s="77">
        <v>0.5</v>
      </c>
      <c r="J24" s="37">
        <f>SUM(J8:J23)</f>
        <v>0</v>
      </c>
      <c r="K24" s="47">
        <f>SUM(K8:K23)</f>
        <v>0</v>
      </c>
      <c r="L24" s="43">
        <f>SUM(L8:L23)</f>
        <v>0</v>
      </c>
      <c r="M24" s="10"/>
      <c r="N24" s="10"/>
      <c r="O24" s="11"/>
      <c r="P24" s="11"/>
      <c r="R24" s="11"/>
    </row>
    <row r="25" spans="1:18" ht="15" customHeight="1">
      <c r="A25" s="11" t="s">
        <v>45</v>
      </c>
      <c r="B25" s="11"/>
      <c r="C25" s="11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R25" s="11"/>
    </row>
    <row r="26" spans="1:18" ht="9.75" customHeight="1">
      <c r="A26" s="11"/>
      <c r="B26" s="11"/>
      <c r="C26" s="11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R26" s="11"/>
    </row>
    <row r="27" spans="1:18" ht="9.75" customHeight="1">
      <c r="A27" s="11"/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R27" s="11"/>
    </row>
    <row r="28" ht="9.75" customHeight="1">
      <c r="F28" t="s">
        <v>38</v>
      </c>
    </row>
    <row r="29" spans="2:12" ht="12">
      <c r="B29" s="2" t="s">
        <v>46</v>
      </c>
      <c r="I29" s="13" t="s">
        <v>61</v>
      </c>
      <c r="K29" s="1"/>
      <c r="L29" s="1"/>
    </row>
    <row r="30" spans="1:12" ht="15" customHeight="1">
      <c r="A30" s="7"/>
      <c r="B30" s="38"/>
      <c r="C30" s="87"/>
      <c r="D30" s="55" t="s">
        <v>50</v>
      </c>
      <c r="E30" s="118"/>
      <c r="F30" s="122" t="s">
        <v>1</v>
      </c>
      <c r="G30" s="120" t="s">
        <v>62</v>
      </c>
      <c r="H30" s="121"/>
      <c r="I30" s="114" t="s">
        <v>63</v>
      </c>
      <c r="J30" s="55"/>
      <c r="K30" s="56"/>
      <c r="L30" s="11"/>
    </row>
    <row r="31" spans="1:12" ht="15" customHeight="1">
      <c r="A31" s="4"/>
      <c r="B31" s="14" t="s">
        <v>3</v>
      </c>
      <c r="C31" s="89" t="s">
        <v>4</v>
      </c>
      <c r="D31" s="14" t="s">
        <v>51</v>
      </c>
      <c r="E31" s="119" t="s">
        <v>5</v>
      </c>
      <c r="F31" s="123" t="s">
        <v>6</v>
      </c>
      <c r="G31" s="124" t="s">
        <v>64</v>
      </c>
      <c r="H31" s="125"/>
      <c r="I31" s="122" t="s">
        <v>7</v>
      </c>
      <c r="J31" s="44" t="s">
        <v>8</v>
      </c>
      <c r="K31" s="128" t="s">
        <v>9</v>
      </c>
      <c r="L31" s="11"/>
    </row>
    <row r="32" spans="1:12" ht="15" customHeight="1">
      <c r="A32" s="4"/>
      <c r="B32" s="11"/>
      <c r="C32" s="89"/>
      <c r="D32" s="14" t="s">
        <v>52</v>
      </c>
      <c r="E32" s="119" t="s">
        <v>12</v>
      </c>
      <c r="F32" s="123" t="s">
        <v>10</v>
      </c>
      <c r="G32" s="126" t="s">
        <v>65</v>
      </c>
      <c r="H32" s="127"/>
      <c r="I32" s="123" t="s">
        <v>13</v>
      </c>
      <c r="J32" s="45" t="s">
        <v>14</v>
      </c>
      <c r="K32" s="129" t="s">
        <v>15</v>
      </c>
      <c r="L32" s="11"/>
    </row>
    <row r="33" spans="1:12" ht="15" customHeight="1">
      <c r="A33" s="164" t="s">
        <v>16</v>
      </c>
      <c r="B33" s="165"/>
      <c r="C33" s="166" t="s">
        <v>17</v>
      </c>
      <c r="D33" s="167"/>
      <c r="E33" s="168"/>
      <c r="F33" s="169" t="s">
        <v>19</v>
      </c>
      <c r="G33" s="170" t="s">
        <v>20</v>
      </c>
      <c r="H33" s="171" t="s">
        <v>21</v>
      </c>
      <c r="I33" s="169" t="s">
        <v>22</v>
      </c>
      <c r="J33" s="172" t="s">
        <v>23</v>
      </c>
      <c r="K33" s="173" t="s">
        <v>24</v>
      </c>
      <c r="L33" s="11"/>
    </row>
    <row r="34" spans="1:12" ht="15" customHeight="1">
      <c r="A34" s="24"/>
      <c r="B34" s="154" t="s">
        <v>25</v>
      </c>
      <c r="C34" s="155">
        <v>7</v>
      </c>
      <c r="D34" s="156">
        <v>7</v>
      </c>
      <c r="E34" s="157"/>
      <c r="F34" s="158">
        <v>12</v>
      </c>
      <c r="G34" s="159">
        <v>1.7</v>
      </c>
      <c r="H34" s="160">
        <v>1.2</v>
      </c>
      <c r="I34" s="161">
        <v>0</v>
      </c>
      <c r="J34" s="162">
        <v>0</v>
      </c>
      <c r="K34" s="163">
        <v>0</v>
      </c>
      <c r="L34" s="11"/>
    </row>
    <row r="35" spans="1:12" ht="15" customHeight="1">
      <c r="A35" s="24" t="s">
        <v>26</v>
      </c>
      <c r="B35" s="106" t="s">
        <v>27</v>
      </c>
      <c r="C35" s="108">
        <v>5</v>
      </c>
      <c r="D35" s="107">
        <v>5</v>
      </c>
      <c r="E35" s="110"/>
      <c r="F35" s="111">
        <v>6</v>
      </c>
      <c r="G35" s="100">
        <v>1.2</v>
      </c>
      <c r="H35" s="112">
        <v>1</v>
      </c>
      <c r="I35" s="130">
        <v>0</v>
      </c>
      <c r="J35" s="101">
        <v>0</v>
      </c>
      <c r="K35" s="115">
        <v>0</v>
      </c>
      <c r="L35" s="11"/>
    </row>
    <row r="36" spans="1:12" ht="15" customHeight="1">
      <c r="A36" s="24" t="s">
        <v>28</v>
      </c>
      <c r="B36" s="106" t="s">
        <v>29</v>
      </c>
      <c r="C36" s="108">
        <v>7</v>
      </c>
      <c r="D36" s="107">
        <v>7</v>
      </c>
      <c r="E36" s="110"/>
      <c r="F36" s="111">
        <v>7</v>
      </c>
      <c r="G36" s="102">
        <v>1</v>
      </c>
      <c r="H36" s="112">
        <v>0.4</v>
      </c>
      <c r="I36" s="130">
        <v>0</v>
      </c>
      <c r="J36" s="101">
        <v>0</v>
      </c>
      <c r="K36" s="115">
        <v>0</v>
      </c>
      <c r="L36" s="11"/>
    </row>
    <row r="37" spans="1:12" ht="15" customHeight="1">
      <c r="A37" s="25"/>
      <c r="B37" s="106" t="s">
        <v>30</v>
      </c>
      <c r="C37" s="108">
        <v>29</v>
      </c>
      <c r="D37" s="107">
        <v>29</v>
      </c>
      <c r="E37" s="110"/>
      <c r="F37" s="111">
        <v>14</v>
      </c>
      <c r="G37" s="100">
        <v>0.5</v>
      </c>
      <c r="H37" s="112">
        <v>0.5</v>
      </c>
      <c r="I37" s="130">
        <v>0</v>
      </c>
      <c r="J37" s="101">
        <v>0</v>
      </c>
      <c r="K37" s="115">
        <v>0</v>
      </c>
      <c r="L37" s="11"/>
    </row>
    <row r="38" spans="1:12" ht="15" customHeight="1">
      <c r="A38" s="116" t="s">
        <v>31</v>
      </c>
      <c r="B38" s="106"/>
      <c r="C38" s="108">
        <v>26</v>
      </c>
      <c r="D38" s="107">
        <v>26</v>
      </c>
      <c r="E38" s="110"/>
      <c r="F38" s="111">
        <v>0</v>
      </c>
      <c r="G38" s="102">
        <v>0</v>
      </c>
      <c r="H38" s="112">
        <v>0</v>
      </c>
      <c r="I38" s="130">
        <v>0</v>
      </c>
      <c r="J38" s="101">
        <v>0</v>
      </c>
      <c r="K38" s="115">
        <v>0</v>
      </c>
      <c r="L38" s="11"/>
    </row>
    <row r="39" spans="1:12" ht="15" customHeight="1">
      <c r="A39" s="116" t="s">
        <v>32</v>
      </c>
      <c r="B39" s="106"/>
      <c r="C39" s="108">
        <v>67</v>
      </c>
      <c r="D39" s="107">
        <v>67</v>
      </c>
      <c r="E39" s="110"/>
      <c r="F39" s="111">
        <v>0</v>
      </c>
      <c r="G39" s="100">
        <v>0</v>
      </c>
      <c r="H39" s="112">
        <v>0.5</v>
      </c>
      <c r="I39" s="130">
        <v>0</v>
      </c>
      <c r="J39" s="101">
        <v>0</v>
      </c>
      <c r="K39" s="115">
        <v>0</v>
      </c>
      <c r="L39" s="11"/>
    </row>
    <row r="40" spans="1:12" ht="15" customHeight="1">
      <c r="A40" s="116" t="s">
        <v>33</v>
      </c>
      <c r="B40" s="106"/>
      <c r="C40" s="108">
        <v>60</v>
      </c>
      <c r="D40" s="107">
        <v>60</v>
      </c>
      <c r="E40" s="110"/>
      <c r="F40" s="111">
        <v>132</v>
      </c>
      <c r="G40" s="100">
        <v>2.2</v>
      </c>
      <c r="H40" s="112">
        <v>0.4</v>
      </c>
      <c r="I40" s="130">
        <v>0</v>
      </c>
      <c r="J40" s="101">
        <v>0</v>
      </c>
      <c r="K40" s="115">
        <v>0</v>
      </c>
      <c r="L40" s="11"/>
    </row>
    <row r="41" spans="1:12" ht="15" customHeight="1">
      <c r="A41" s="116" t="s">
        <v>34</v>
      </c>
      <c r="B41" s="106"/>
      <c r="C41" s="108">
        <v>51</v>
      </c>
      <c r="D41" s="107">
        <v>51</v>
      </c>
      <c r="E41" s="110"/>
      <c r="F41" s="111">
        <v>30</v>
      </c>
      <c r="G41" s="100">
        <v>0.6</v>
      </c>
      <c r="H41" s="112">
        <v>0.7</v>
      </c>
      <c r="I41" s="130">
        <v>0</v>
      </c>
      <c r="J41" s="101">
        <v>0</v>
      </c>
      <c r="K41" s="115">
        <v>0</v>
      </c>
      <c r="L41" s="11"/>
    </row>
    <row r="42" spans="1:12" ht="15" customHeight="1">
      <c r="A42" s="116" t="s">
        <v>35</v>
      </c>
      <c r="B42" s="106"/>
      <c r="C42" s="108">
        <v>60</v>
      </c>
      <c r="D42" s="107">
        <v>60</v>
      </c>
      <c r="E42" s="110"/>
      <c r="F42" s="111">
        <v>114</v>
      </c>
      <c r="G42" s="100">
        <v>1.9</v>
      </c>
      <c r="H42" s="112">
        <v>0.4</v>
      </c>
      <c r="I42" s="130">
        <v>0</v>
      </c>
      <c r="J42" s="101">
        <v>0</v>
      </c>
      <c r="K42" s="115">
        <v>0</v>
      </c>
      <c r="L42" s="11"/>
    </row>
    <row r="43" spans="1:12" ht="15" customHeight="1">
      <c r="A43" s="116" t="s">
        <v>36</v>
      </c>
      <c r="B43" s="106"/>
      <c r="C43" s="108">
        <v>60</v>
      </c>
      <c r="D43" s="107">
        <v>60</v>
      </c>
      <c r="E43" s="110"/>
      <c r="F43" s="111">
        <v>138</v>
      </c>
      <c r="G43" s="100">
        <v>2.3</v>
      </c>
      <c r="H43" s="112">
        <v>0.4</v>
      </c>
      <c r="I43" s="130">
        <v>0</v>
      </c>
      <c r="J43" s="101">
        <v>0</v>
      </c>
      <c r="K43" s="115" t="s">
        <v>60</v>
      </c>
      <c r="L43" s="11"/>
    </row>
    <row r="44" spans="1:12" ht="15" customHeight="1">
      <c r="A44" s="116" t="s">
        <v>37</v>
      </c>
      <c r="B44" s="106"/>
      <c r="C44" s="108"/>
      <c r="D44" s="107"/>
      <c r="E44" s="110"/>
      <c r="F44" s="111"/>
      <c r="G44" s="102"/>
      <c r="H44" s="112" t="s">
        <v>38</v>
      </c>
      <c r="I44" s="131"/>
      <c r="J44" s="103"/>
      <c r="K44" s="117"/>
      <c r="L44" s="11"/>
    </row>
    <row r="45" spans="1:12" ht="15" customHeight="1">
      <c r="A45" s="116" t="s">
        <v>39</v>
      </c>
      <c r="B45" s="106"/>
      <c r="C45" s="108">
        <v>0</v>
      </c>
      <c r="D45" s="107">
        <v>0</v>
      </c>
      <c r="E45" s="110"/>
      <c r="F45" s="111">
        <v>0</v>
      </c>
      <c r="G45" s="100">
        <v>0</v>
      </c>
      <c r="H45" s="112" t="s">
        <v>60</v>
      </c>
      <c r="I45" s="130">
        <v>0</v>
      </c>
      <c r="J45" s="101">
        <v>0</v>
      </c>
      <c r="K45" s="115">
        <v>0</v>
      </c>
      <c r="L45" s="11"/>
    </row>
    <row r="46" spans="1:12" ht="15" customHeight="1">
      <c r="A46" s="116" t="s">
        <v>40</v>
      </c>
      <c r="B46" s="106"/>
      <c r="C46" s="108">
        <v>0</v>
      </c>
      <c r="D46" s="107">
        <v>0</v>
      </c>
      <c r="E46" s="110"/>
      <c r="F46" s="111">
        <v>0</v>
      </c>
      <c r="G46" s="102">
        <v>0</v>
      </c>
      <c r="H46" s="112">
        <v>0.4</v>
      </c>
      <c r="I46" s="130">
        <v>0</v>
      </c>
      <c r="J46" s="101">
        <v>0</v>
      </c>
      <c r="K46" s="115">
        <v>0</v>
      </c>
      <c r="L46" s="11"/>
    </row>
    <row r="47" spans="1:12" ht="15" customHeight="1">
      <c r="A47" s="116" t="s">
        <v>41</v>
      </c>
      <c r="B47" s="106"/>
      <c r="C47" s="109">
        <v>0</v>
      </c>
      <c r="D47" s="107">
        <v>0</v>
      </c>
      <c r="E47" s="110"/>
      <c r="F47" s="113">
        <v>0</v>
      </c>
      <c r="G47" s="104">
        <v>0</v>
      </c>
      <c r="H47" s="112">
        <v>0</v>
      </c>
      <c r="I47" s="130">
        <v>0</v>
      </c>
      <c r="J47" s="101">
        <v>0</v>
      </c>
      <c r="K47" s="115">
        <v>0</v>
      </c>
      <c r="L47" s="11"/>
    </row>
    <row r="48" spans="1:12" ht="15" customHeight="1">
      <c r="A48" s="116" t="s">
        <v>42</v>
      </c>
      <c r="B48" s="106"/>
      <c r="C48" s="108"/>
      <c r="D48" s="107"/>
      <c r="E48" s="110"/>
      <c r="F48" s="113"/>
      <c r="G48" s="105"/>
      <c r="H48" s="112"/>
      <c r="I48" s="131"/>
      <c r="J48" s="103"/>
      <c r="K48" s="117"/>
      <c r="L48" s="11"/>
    </row>
    <row r="49" spans="1:12" ht="15" customHeight="1">
      <c r="A49" s="132" t="s">
        <v>43</v>
      </c>
      <c r="B49" s="133"/>
      <c r="C49" s="134">
        <v>0</v>
      </c>
      <c r="D49" s="135">
        <v>0</v>
      </c>
      <c r="E49" s="136"/>
      <c r="F49" s="137">
        <v>0</v>
      </c>
      <c r="G49" s="138">
        <v>0</v>
      </c>
      <c r="H49" s="139">
        <v>0.1</v>
      </c>
      <c r="I49" s="140">
        <v>0</v>
      </c>
      <c r="J49" s="141">
        <v>0</v>
      </c>
      <c r="K49" s="142">
        <v>0</v>
      </c>
      <c r="L49" s="11"/>
    </row>
    <row r="50" spans="1:12" ht="15" customHeight="1">
      <c r="A50" s="143" t="s">
        <v>44</v>
      </c>
      <c r="B50" s="144"/>
      <c r="C50" s="145">
        <v>372</v>
      </c>
      <c r="D50" s="146">
        <v>372</v>
      </c>
      <c r="E50" s="147">
        <v>0</v>
      </c>
      <c r="F50" s="148">
        <v>453</v>
      </c>
      <c r="G50" s="149">
        <v>1.2</v>
      </c>
      <c r="H50" s="150">
        <v>0.4</v>
      </c>
      <c r="I50" s="151">
        <v>0</v>
      </c>
      <c r="J50" s="152">
        <v>0</v>
      </c>
      <c r="K50" s="153">
        <v>0</v>
      </c>
      <c r="L50" s="11"/>
    </row>
    <row r="51" spans="1:12" ht="15" customHeight="1">
      <c r="A51" s="11" t="s">
        <v>45</v>
      </c>
      <c r="B51" s="11"/>
      <c r="C51" s="11"/>
      <c r="D51" s="11"/>
      <c r="E51" s="11"/>
      <c r="F51" s="11"/>
      <c r="G51" s="11"/>
      <c r="H51" s="11"/>
      <c r="I51" s="11"/>
      <c r="J51" s="11"/>
      <c r="K51" s="10"/>
      <c r="L51" s="10"/>
    </row>
  </sheetData>
  <sheetProtection/>
  <mergeCells count="2">
    <mergeCell ref="H4:I4"/>
    <mergeCell ref="H5:I5"/>
  </mergeCells>
  <printOptions/>
  <pageMargins left="0.984251968503937" right="0.71" top="0.8267716535433072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Gifu</cp:lastModifiedBy>
  <cp:lastPrinted>2014-02-20T06:29:58Z</cp:lastPrinted>
  <dcterms:created xsi:type="dcterms:W3CDTF">2004-01-30T10:06:37Z</dcterms:created>
  <dcterms:modified xsi:type="dcterms:W3CDTF">2014-02-24T05:51:56Z</dcterms:modified>
  <cp:category/>
  <cp:version/>
  <cp:contentType/>
  <cp:contentStatus/>
  <cp:revision>67</cp:revision>
</cp:coreProperties>
</file>