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p79588</author>
  </authors>
  <commentList>
    <comment ref="R6" authorId="0">
      <text>
        <r>
          <rPr>
            <b/>
            <sz val="9"/>
            <rFont val="ＭＳ Ｐゴシック"/>
            <family val="3"/>
          </rPr>
          <t>p79588: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<sst xmlns="http://schemas.openxmlformats.org/spreadsheetml/2006/main" count="42" uniqueCount="26">
  <si>
    <t>健康手帳交付者数</t>
  </si>
  <si>
    <t>　</t>
  </si>
  <si>
    <t>　健　　　康　　　相　　　談　　　の　　　実　　　施　　　状　　　況</t>
  </si>
  <si>
    <t>市町村名</t>
  </si>
  <si>
    <t>回数</t>
  </si>
  <si>
    <t>延人員</t>
  </si>
  <si>
    <t>開催回数</t>
  </si>
  <si>
    <t>管内総数</t>
  </si>
  <si>
    <t>郡上市</t>
  </si>
  <si>
    <t>高 血 圧</t>
  </si>
  <si>
    <t xml:space="preserve">計 </t>
  </si>
  <si>
    <t>総合健康相談</t>
  </si>
  <si>
    <t>病 態 別</t>
  </si>
  <si>
    <t>骨 粗 鬆 症</t>
  </si>
  <si>
    <t>歯 周 疾 患</t>
  </si>
  <si>
    <t>糖 尿 病</t>
  </si>
  <si>
    <t>重　　　点　　　健　　　康　　　相　　　談</t>
  </si>
  <si>
    <t>機能訓練の実施状況</t>
  </si>
  <si>
    <t>関市</t>
  </si>
  <si>
    <t>美濃市</t>
  </si>
  <si>
    <t>脂質異常症</t>
  </si>
  <si>
    <t xml:space="preserve">40歳　　－　　74歳 </t>
  </si>
  <si>
    <t>75歳
以上</t>
  </si>
  <si>
    <t xml:space="preserve">   　ア　健康手帳交付・健康相談・機能訓練（Ｔ６－８）</t>
  </si>
  <si>
    <t>（２）　健康増進事業実施状況</t>
  </si>
  <si>
    <t>（平成２４年度）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</si>
</sst>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  <numFmt numFmtId="179" formatCode="0_);[Red]\(0\)"/>
    <numFmt numFmtId="180" formatCode="#,##0_ ;\-#,##0_;\-"/>
    <numFmt numFmtId="181" formatCode="#,##0_ ;\-#,##0_;&quot;-&quot;"/>
  </numFmts>
  <fonts count="45">
    <font>
      <sz val="7.95"/>
      <name val="ＭＳ 明朝"/>
      <family val="1"/>
    </font>
    <font>
      <sz val="11"/>
      <name val="ＭＳ Ｐゴシック"/>
      <family val="3"/>
    </font>
    <font>
      <sz val="11.95"/>
      <name val="ＭＳ 明朝"/>
      <family val="1"/>
    </font>
    <font>
      <sz val="10"/>
      <name val="ＭＳ 明朝"/>
      <family val="1"/>
    </font>
    <font>
      <b/>
      <sz val="11.95"/>
      <name val="ＭＳ 明朝"/>
      <family val="1"/>
    </font>
    <font>
      <sz val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2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3" fillId="0" borderId="0" xfId="0" applyNumberFormat="1" applyFont="1" applyAlignment="1">
      <alignment/>
    </xf>
    <xf numFmtId="41" fontId="5" fillId="0" borderId="10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 shrinkToFit="1"/>
    </xf>
    <xf numFmtId="41" fontId="5" fillId="0" borderId="13" xfId="0" applyNumberFormat="1" applyFont="1" applyBorder="1" applyAlignment="1">
      <alignment horizontal="center" vertical="center" shrinkToFit="1"/>
    </xf>
    <xf numFmtId="41" fontId="3" fillId="0" borderId="14" xfId="0" applyNumberFormat="1" applyFont="1" applyFill="1" applyBorder="1" applyAlignment="1" applyProtection="1">
      <alignment horizontal="right" shrinkToFit="1"/>
      <protection locked="0"/>
    </xf>
    <xf numFmtId="41" fontId="3" fillId="0" borderId="15" xfId="0" applyNumberFormat="1" applyFont="1" applyFill="1" applyBorder="1" applyAlignment="1" applyProtection="1">
      <alignment horizontal="right" shrinkToFit="1"/>
      <protection locked="0"/>
    </xf>
    <xf numFmtId="178" fontId="3" fillId="0" borderId="16" xfId="0" applyNumberFormat="1" applyFont="1" applyBorder="1" applyAlignment="1">
      <alignment horizontal="right" shrinkToFit="1"/>
    </xf>
    <xf numFmtId="41" fontId="3" fillId="0" borderId="17" xfId="0" applyNumberFormat="1" applyFont="1" applyBorder="1" applyAlignment="1">
      <alignment vertical="center" shrinkToFit="1"/>
    </xf>
    <xf numFmtId="41" fontId="5" fillId="0" borderId="18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 shrinkToFit="1"/>
    </xf>
    <xf numFmtId="178" fontId="3" fillId="0" borderId="21" xfId="0" applyNumberFormat="1" applyFont="1" applyBorder="1" applyAlignment="1">
      <alignment horizontal="right" shrinkToFit="1"/>
    </xf>
    <xf numFmtId="41" fontId="3" fillId="0" borderId="22" xfId="0" applyNumberFormat="1" applyFont="1" applyFill="1" applyBorder="1" applyAlignment="1" applyProtection="1">
      <alignment horizontal="right" shrinkToFit="1"/>
      <protection locked="0"/>
    </xf>
    <xf numFmtId="41" fontId="3" fillId="0" borderId="23" xfId="0" applyNumberFormat="1" applyFont="1" applyFill="1" applyBorder="1" applyAlignment="1" applyProtection="1">
      <alignment horizontal="right" shrinkToFit="1"/>
      <protection locked="0"/>
    </xf>
    <xf numFmtId="41" fontId="3" fillId="0" borderId="24" xfId="0" applyNumberFormat="1" applyFont="1" applyBorder="1" applyAlignment="1" applyProtection="1">
      <alignment horizontal="right" shrinkToFit="1"/>
      <protection locked="0"/>
    </xf>
    <xf numFmtId="41" fontId="3" fillId="0" borderId="24" xfId="0" applyNumberFormat="1" applyFont="1" applyFill="1" applyBorder="1" applyAlignment="1" applyProtection="1">
      <alignment horizontal="right" shrinkToFit="1"/>
      <protection locked="0"/>
    </xf>
    <xf numFmtId="41" fontId="3" fillId="0" borderId="25" xfId="0" applyNumberFormat="1" applyFont="1" applyBorder="1" applyAlignment="1" applyProtection="1">
      <alignment horizontal="right" shrinkToFit="1"/>
      <protection locked="0"/>
    </xf>
    <xf numFmtId="49" fontId="3" fillId="0" borderId="26" xfId="0" applyNumberFormat="1" applyFont="1" applyBorder="1" applyAlignment="1">
      <alignment horizontal="center" shrinkToFit="1"/>
    </xf>
    <xf numFmtId="49" fontId="3" fillId="0" borderId="27" xfId="0" applyNumberFormat="1" applyFont="1" applyFill="1" applyBorder="1" applyAlignment="1" applyProtection="1">
      <alignment horizont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shrinkToFit="1"/>
      <protection locked="0"/>
    </xf>
    <xf numFmtId="41" fontId="3" fillId="0" borderId="29" xfId="0" applyNumberFormat="1" applyFont="1" applyBorder="1" applyAlignment="1">
      <alignment horizontal="center" shrinkToFit="1"/>
    </xf>
    <xf numFmtId="178" fontId="3" fillId="0" borderId="30" xfId="0" applyNumberFormat="1" applyFont="1" applyBorder="1" applyAlignment="1">
      <alignment horizontal="right" shrinkToFit="1"/>
    </xf>
    <xf numFmtId="41" fontId="3" fillId="0" borderId="31" xfId="0" applyNumberFormat="1" applyFont="1" applyFill="1" applyBorder="1" applyAlignment="1" applyProtection="1">
      <alignment horizontal="right" shrinkToFit="1"/>
      <protection locked="0"/>
    </xf>
    <xf numFmtId="41" fontId="3" fillId="0" borderId="11" xfId="0" applyNumberFormat="1" applyFont="1" applyFill="1" applyBorder="1" applyAlignment="1" applyProtection="1">
      <alignment horizontal="right" shrinkToFit="1"/>
      <protection locked="0"/>
    </xf>
    <xf numFmtId="41" fontId="3" fillId="0" borderId="32" xfId="0" applyNumberFormat="1" applyFont="1" applyFill="1" applyBorder="1" applyAlignment="1" applyProtection="1">
      <alignment horizontal="right" shrinkToFit="1"/>
      <protection locked="0"/>
    </xf>
    <xf numFmtId="178" fontId="3" fillId="0" borderId="33" xfId="0" applyNumberFormat="1" applyFont="1" applyBorder="1" applyAlignment="1">
      <alignment horizontal="right" shrinkToFit="1"/>
    </xf>
    <xf numFmtId="178" fontId="3" fillId="0" borderId="34" xfId="0" applyNumberFormat="1" applyFont="1" applyFill="1" applyBorder="1" applyAlignment="1" applyProtection="1">
      <alignment horizontal="right" shrinkToFit="1"/>
      <protection locked="0"/>
    </xf>
    <xf numFmtId="178" fontId="3" fillId="0" borderId="22" xfId="0" applyNumberFormat="1" applyFont="1" applyFill="1" applyBorder="1" applyAlignment="1" applyProtection="1">
      <alignment horizontal="right" shrinkToFit="1"/>
      <protection locked="0"/>
    </xf>
    <xf numFmtId="178" fontId="3" fillId="0" borderId="35" xfId="0" applyNumberFormat="1" applyFont="1" applyFill="1" applyBorder="1" applyAlignment="1" applyProtection="1">
      <alignment horizontal="right" shrinkToFit="1"/>
      <protection locked="0"/>
    </xf>
    <xf numFmtId="178" fontId="3" fillId="0" borderId="23" xfId="0" applyNumberFormat="1" applyFont="1" applyFill="1" applyBorder="1" applyAlignment="1" applyProtection="1">
      <alignment horizontal="right" shrinkToFit="1"/>
      <protection locked="0"/>
    </xf>
    <xf numFmtId="41" fontId="3" fillId="0" borderId="36" xfId="0" applyNumberFormat="1" applyFont="1" applyBorder="1" applyAlignment="1" applyProtection="1">
      <alignment horizontal="right" shrinkToFit="1"/>
      <protection locked="0"/>
    </xf>
    <xf numFmtId="41" fontId="5" fillId="0" borderId="37" xfId="0" applyNumberFormat="1" applyFont="1" applyBorder="1" applyAlignment="1">
      <alignment horizontal="center" vertical="center" shrinkToFit="1"/>
    </xf>
    <xf numFmtId="41" fontId="3" fillId="0" borderId="38" xfId="0" applyNumberFormat="1" applyFont="1" applyFill="1" applyBorder="1" applyAlignment="1" applyProtection="1">
      <alignment horizontal="right" shrinkToFit="1"/>
      <protection locked="0"/>
    </xf>
    <xf numFmtId="41" fontId="3" fillId="0" borderId="10" xfId="0" applyNumberFormat="1" applyFont="1" applyFill="1" applyBorder="1" applyAlignment="1" applyProtection="1">
      <alignment horizontal="right" shrinkToFit="1"/>
      <protection locked="0"/>
    </xf>
    <xf numFmtId="41" fontId="3" fillId="0" borderId="39" xfId="0" applyNumberFormat="1" applyFont="1" applyBorder="1" applyAlignment="1" applyProtection="1">
      <alignment horizontal="right" shrinkToFit="1"/>
      <protection locked="0"/>
    </xf>
    <xf numFmtId="41" fontId="3" fillId="0" borderId="34" xfId="0" applyNumberFormat="1" applyFont="1" applyFill="1" applyBorder="1" applyAlignment="1" applyProtection="1">
      <alignment horizontal="right" shrinkToFit="1"/>
      <protection locked="0"/>
    </xf>
    <xf numFmtId="41" fontId="3" fillId="0" borderId="35" xfId="0" applyNumberFormat="1" applyFont="1" applyFill="1" applyBorder="1" applyAlignment="1" applyProtection="1">
      <alignment horizontal="right" shrinkToFit="1"/>
      <protection locked="0"/>
    </xf>
    <xf numFmtId="41" fontId="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41" fontId="5" fillId="0" borderId="40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41" fontId="5" fillId="0" borderId="35" xfId="0" applyNumberFormat="1" applyFont="1" applyBorder="1" applyAlignment="1">
      <alignment horizontal="center" vertical="center"/>
    </xf>
    <xf numFmtId="41" fontId="0" fillId="0" borderId="42" xfId="0" applyNumberForma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1" fontId="0" fillId="0" borderId="43" xfId="0" applyNumberForma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 shrinkToFit="1"/>
    </xf>
    <xf numFmtId="41" fontId="3" fillId="0" borderId="20" xfId="0" applyNumberFormat="1" applyFont="1" applyBorder="1" applyAlignment="1">
      <alignment vertical="center" shrinkToFit="1"/>
    </xf>
    <xf numFmtId="41" fontId="5" fillId="0" borderId="11" xfId="0" applyNumberFormat="1" applyFont="1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14" xfId="0" applyNumberFormat="1" applyFont="1" applyBorder="1" applyAlignment="1">
      <alignment horizontal="center" vertical="center" shrinkToFit="1"/>
    </xf>
    <xf numFmtId="41" fontId="5" fillId="0" borderId="23" xfId="0" applyNumberFormat="1" applyFont="1" applyFill="1" applyBorder="1" applyAlignment="1">
      <alignment horizontal="center" vertical="center" wrapText="1"/>
    </xf>
    <xf numFmtId="41" fontId="5" fillId="0" borderId="43" xfId="0" applyNumberFormat="1" applyFont="1" applyFill="1" applyBorder="1" applyAlignment="1">
      <alignment horizontal="center" vertical="center" wrapText="1"/>
    </xf>
    <xf numFmtId="41" fontId="5" fillId="0" borderId="44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 shrinkToFit="1"/>
    </xf>
    <xf numFmtId="41" fontId="5" fillId="0" borderId="45" xfId="0" applyNumberFormat="1" applyFont="1" applyBorder="1" applyAlignment="1">
      <alignment horizontal="center" vertical="center" shrinkToFit="1"/>
    </xf>
    <xf numFmtId="41" fontId="5" fillId="0" borderId="35" xfId="0" applyNumberFormat="1" applyFont="1" applyFill="1" applyBorder="1" applyAlignment="1">
      <alignment horizontal="center" vertical="center" wrapText="1"/>
    </xf>
    <xf numFmtId="41" fontId="0" fillId="0" borderId="35" xfId="0" applyNumberFormat="1" applyFill="1" applyBorder="1" applyAlignment="1">
      <alignment horizontal="center" vertical="center" wrapText="1"/>
    </xf>
    <xf numFmtId="41" fontId="0" fillId="0" borderId="42" xfId="0" applyNumberFormat="1" applyFill="1" applyBorder="1" applyAlignment="1">
      <alignment horizontal="center" vertical="center" wrapText="1"/>
    </xf>
    <xf numFmtId="41" fontId="3" fillId="0" borderId="16" xfId="0" applyNumberFormat="1" applyFont="1" applyBorder="1" applyAlignment="1">
      <alignment horizontal="right" shrinkToFit="1"/>
    </xf>
    <xf numFmtId="41" fontId="3" fillId="0" borderId="46" xfId="0" applyNumberFormat="1" applyFont="1" applyBorder="1" applyAlignment="1">
      <alignment horizontal="right" shrinkToFit="1"/>
    </xf>
    <xf numFmtId="41" fontId="3" fillId="0" borderId="33" xfId="0" applyNumberFormat="1" applyFont="1" applyBorder="1" applyAlignment="1">
      <alignment horizontal="right" shrinkToFit="1"/>
    </xf>
    <xf numFmtId="41" fontId="3" fillId="0" borderId="21" xfId="0" applyNumberFormat="1" applyFont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SheetLayoutView="100" zoomScalePageLayoutView="0" workbookViewId="0" topLeftCell="A1">
      <selection activeCell="A1" sqref="A1"/>
    </sheetView>
  </sheetViews>
  <sheetFormatPr defaultColWidth="10.7109375" defaultRowHeight="15.75" customHeight="1"/>
  <cols>
    <col min="1" max="1" width="10.8515625" style="2" customWidth="1"/>
    <col min="2" max="21" width="7.8515625" style="2" customWidth="1"/>
    <col min="22" max="16384" width="10.7109375" style="2" customWidth="1"/>
  </cols>
  <sheetData>
    <row r="1" spans="1:16" ht="19.5" customHeight="1">
      <c r="A1" s="1" t="s">
        <v>24</v>
      </c>
      <c r="G1" s="3"/>
      <c r="P1" s="3"/>
    </row>
    <row r="2" spans="1:16" ht="19.5" customHeight="1">
      <c r="A2" s="4"/>
      <c r="G2" s="3"/>
      <c r="P2" s="3"/>
    </row>
    <row r="3" ht="19.5" customHeight="1">
      <c r="A3" s="1" t="s">
        <v>23</v>
      </c>
    </row>
    <row r="4" ht="19.5" customHeight="1">
      <c r="S4" s="8" t="s">
        <v>25</v>
      </c>
    </row>
    <row r="5" spans="1:22" ht="22.5" customHeight="1">
      <c r="A5" s="16"/>
      <c r="B5" s="66" t="s">
        <v>0</v>
      </c>
      <c r="C5" s="67"/>
      <c r="D5" s="17" t="s">
        <v>1</v>
      </c>
      <c r="E5" s="17"/>
      <c r="F5" s="18"/>
      <c r="G5" s="18" t="s">
        <v>2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49" t="s">
        <v>17</v>
      </c>
      <c r="U5" s="50"/>
      <c r="V5" s="5"/>
    </row>
    <row r="6" spans="1:22" ht="22.5" customHeight="1">
      <c r="A6" s="57" t="s">
        <v>3</v>
      </c>
      <c r="B6" s="68" t="s">
        <v>21</v>
      </c>
      <c r="C6" s="63" t="s">
        <v>22</v>
      </c>
      <c r="D6" s="59" t="s">
        <v>10</v>
      </c>
      <c r="E6" s="46"/>
      <c r="F6" s="9" t="s">
        <v>1</v>
      </c>
      <c r="G6" s="65" t="s">
        <v>16</v>
      </c>
      <c r="H6" s="65"/>
      <c r="I6" s="65"/>
      <c r="J6" s="65"/>
      <c r="K6" s="65"/>
      <c r="L6" s="65"/>
      <c r="M6" s="65"/>
      <c r="N6" s="65"/>
      <c r="O6" s="65"/>
      <c r="P6" s="65"/>
      <c r="Q6" s="10"/>
      <c r="R6" s="46" t="s">
        <v>11</v>
      </c>
      <c r="S6" s="47"/>
      <c r="T6" s="51"/>
      <c r="U6" s="52"/>
      <c r="V6" s="5"/>
    </row>
    <row r="7" spans="1:22" ht="22.5" customHeight="1">
      <c r="A7" s="58"/>
      <c r="B7" s="69"/>
      <c r="C7" s="63"/>
      <c r="D7" s="60"/>
      <c r="E7" s="61"/>
      <c r="F7" s="62" t="s">
        <v>9</v>
      </c>
      <c r="G7" s="62"/>
      <c r="H7" s="62" t="s">
        <v>20</v>
      </c>
      <c r="I7" s="62"/>
      <c r="J7" s="62" t="s">
        <v>15</v>
      </c>
      <c r="K7" s="62"/>
      <c r="L7" s="62" t="s">
        <v>14</v>
      </c>
      <c r="M7" s="62"/>
      <c r="N7" s="62" t="s">
        <v>13</v>
      </c>
      <c r="O7" s="62"/>
      <c r="P7" s="62" t="s">
        <v>12</v>
      </c>
      <c r="Q7" s="62"/>
      <c r="R7" s="48"/>
      <c r="S7" s="47"/>
      <c r="T7" s="53" t="s">
        <v>4</v>
      </c>
      <c r="U7" s="55" t="s">
        <v>5</v>
      </c>
      <c r="V7" s="5"/>
    </row>
    <row r="8" spans="1:22" ht="22.5" customHeight="1">
      <c r="A8" s="19"/>
      <c r="B8" s="70"/>
      <c r="C8" s="64"/>
      <c r="D8" s="11" t="s">
        <v>6</v>
      </c>
      <c r="E8" s="12" t="s">
        <v>5</v>
      </c>
      <c r="F8" s="12" t="s">
        <v>4</v>
      </c>
      <c r="G8" s="12" t="s">
        <v>5</v>
      </c>
      <c r="H8" s="12" t="s">
        <v>4</v>
      </c>
      <c r="I8" s="12" t="s">
        <v>5</v>
      </c>
      <c r="J8" s="12" t="s">
        <v>4</v>
      </c>
      <c r="K8" s="12" t="s">
        <v>5</v>
      </c>
      <c r="L8" s="12" t="s">
        <v>4</v>
      </c>
      <c r="M8" s="12" t="s">
        <v>5</v>
      </c>
      <c r="N8" s="12" t="s">
        <v>4</v>
      </c>
      <c r="O8" s="12" t="s">
        <v>5</v>
      </c>
      <c r="P8" s="12" t="s">
        <v>4</v>
      </c>
      <c r="Q8" s="12" t="s">
        <v>5</v>
      </c>
      <c r="R8" s="12" t="s">
        <v>4</v>
      </c>
      <c r="S8" s="40" t="s">
        <v>5</v>
      </c>
      <c r="T8" s="54"/>
      <c r="U8" s="56"/>
      <c r="V8" s="5"/>
    </row>
    <row r="9" spans="1:22" ht="22.5" customHeight="1">
      <c r="A9" s="26" t="s">
        <v>7</v>
      </c>
      <c r="B9" s="34">
        <f>SUM(B10:B12)</f>
        <v>994</v>
      </c>
      <c r="C9" s="20">
        <f aca="true" t="shared" si="0" ref="C9:U9">SUM(C10:C12)</f>
        <v>66</v>
      </c>
      <c r="D9" s="30">
        <f t="shared" si="0"/>
        <v>397</v>
      </c>
      <c r="E9" s="15">
        <f t="shared" si="0"/>
        <v>2895</v>
      </c>
      <c r="F9" s="71">
        <f t="shared" si="0"/>
        <v>0</v>
      </c>
      <c r="G9" s="71">
        <f t="shared" si="0"/>
        <v>0</v>
      </c>
      <c r="H9" s="71">
        <f t="shared" si="0"/>
        <v>0</v>
      </c>
      <c r="I9" s="71">
        <f t="shared" si="0"/>
        <v>0</v>
      </c>
      <c r="J9" s="71">
        <f t="shared" si="0"/>
        <v>31</v>
      </c>
      <c r="K9" s="71">
        <f t="shared" si="0"/>
        <v>48</v>
      </c>
      <c r="L9" s="71">
        <f t="shared" si="0"/>
        <v>2</v>
      </c>
      <c r="M9" s="71">
        <f t="shared" si="0"/>
        <v>36</v>
      </c>
      <c r="N9" s="71">
        <f t="shared" si="0"/>
        <v>28</v>
      </c>
      <c r="O9" s="71">
        <f t="shared" si="0"/>
        <v>680</v>
      </c>
      <c r="P9" s="71">
        <f t="shared" si="0"/>
        <v>34</v>
      </c>
      <c r="Q9" s="71">
        <f t="shared" si="0"/>
        <v>46</v>
      </c>
      <c r="R9" s="71">
        <f t="shared" si="0"/>
        <v>302</v>
      </c>
      <c r="S9" s="72">
        <f t="shared" si="0"/>
        <v>2085</v>
      </c>
      <c r="T9" s="73">
        <f t="shared" si="0"/>
        <v>0</v>
      </c>
      <c r="U9" s="74">
        <f t="shared" si="0"/>
        <v>0</v>
      </c>
      <c r="V9" s="5"/>
    </row>
    <row r="10" spans="1:22" s="7" customFormat="1" ht="22.5" customHeight="1">
      <c r="A10" s="27" t="s">
        <v>18</v>
      </c>
      <c r="B10" s="35">
        <v>774</v>
      </c>
      <c r="C10" s="36">
        <v>26</v>
      </c>
      <c r="D10" s="31">
        <f aca="true" t="shared" si="1" ref="D10:E12">F10+H10+J10+L10+N10+P10++R10</f>
        <v>122</v>
      </c>
      <c r="E10" s="14">
        <f t="shared" si="1"/>
        <v>756</v>
      </c>
      <c r="F10" s="14">
        <v>0</v>
      </c>
      <c r="G10" s="14">
        <v>0</v>
      </c>
      <c r="H10" s="14">
        <v>0</v>
      </c>
      <c r="I10" s="14">
        <v>0</v>
      </c>
      <c r="J10" s="14">
        <v>31</v>
      </c>
      <c r="K10" s="14">
        <v>48</v>
      </c>
      <c r="L10" s="14">
        <v>0</v>
      </c>
      <c r="M10" s="14">
        <v>0</v>
      </c>
      <c r="N10" s="14">
        <v>17</v>
      </c>
      <c r="O10" s="14">
        <v>391</v>
      </c>
      <c r="P10" s="14">
        <v>0</v>
      </c>
      <c r="Q10" s="14">
        <v>0</v>
      </c>
      <c r="R10" s="14">
        <v>74</v>
      </c>
      <c r="S10" s="41">
        <v>317</v>
      </c>
      <c r="T10" s="44">
        <v>0</v>
      </c>
      <c r="U10" s="21">
        <v>0</v>
      </c>
      <c r="V10" s="6"/>
    </row>
    <row r="11" spans="1:22" s="7" customFormat="1" ht="22.5" customHeight="1">
      <c r="A11" s="28" t="s">
        <v>19</v>
      </c>
      <c r="B11" s="37">
        <v>113</v>
      </c>
      <c r="C11" s="38">
        <v>0</v>
      </c>
      <c r="D11" s="32">
        <f t="shared" si="1"/>
        <v>48</v>
      </c>
      <c r="E11" s="13">
        <f t="shared" si="1"/>
        <v>316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2</v>
      </c>
      <c r="M11" s="13">
        <v>36</v>
      </c>
      <c r="N11" s="13">
        <v>2</v>
      </c>
      <c r="O11" s="13">
        <v>31</v>
      </c>
      <c r="P11" s="13">
        <v>34</v>
      </c>
      <c r="Q11" s="13">
        <v>46</v>
      </c>
      <c r="R11" s="13">
        <v>10</v>
      </c>
      <c r="S11" s="42">
        <v>203</v>
      </c>
      <c r="T11" s="45">
        <v>0</v>
      </c>
      <c r="U11" s="22">
        <v>0</v>
      </c>
      <c r="V11" s="6"/>
    </row>
    <row r="12" spans="1:22" ht="22.5" customHeight="1">
      <c r="A12" s="29" t="s">
        <v>8</v>
      </c>
      <c r="B12" s="39">
        <v>107</v>
      </c>
      <c r="C12" s="25">
        <v>40</v>
      </c>
      <c r="D12" s="33">
        <f t="shared" si="1"/>
        <v>227</v>
      </c>
      <c r="E12" s="24">
        <f t="shared" si="1"/>
        <v>1823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9</v>
      </c>
      <c r="O12" s="23">
        <v>258</v>
      </c>
      <c r="P12" s="23">
        <v>0</v>
      </c>
      <c r="Q12" s="23">
        <v>0</v>
      </c>
      <c r="R12" s="23">
        <v>218</v>
      </c>
      <c r="S12" s="43">
        <v>1565</v>
      </c>
      <c r="T12" s="39">
        <v>0</v>
      </c>
      <c r="U12" s="25">
        <v>0</v>
      </c>
      <c r="V12" s="5"/>
    </row>
    <row r="13" spans="1:21" ht="10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sheetProtection/>
  <mergeCells count="16">
    <mergeCell ref="B5:C5"/>
    <mergeCell ref="F7:G7"/>
    <mergeCell ref="L7:M7"/>
    <mergeCell ref="J7:K7"/>
    <mergeCell ref="H7:I7"/>
    <mergeCell ref="B6:B8"/>
    <mergeCell ref="R6:S7"/>
    <mergeCell ref="T5:U6"/>
    <mergeCell ref="T7:T8"/>
    <mergeCell ref="U7:U8"/>
    <mergeCell ref="A6:A7"/>
    <mergeCell ref="D6:E7"/>
    <mergeCell ref="P7:Q7"/>
    <mergeCell ref="N7:O7"/>
    <mergeCell ref="C6:C8"/>
    <mergeCell ref="G6:P6"/>
  </mergeCells>
  <printOptions/>
  <pageMargins left="0.984251968503937" right="0.62" top="0.984251968503937" bottom="0.984251968503937" header="0" footer="0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老人保健事業実施状況</dc:title>
  <dc:subject/>
  <dc:creator>岐阜県</dc:creator>
  <cp:keywords/>
  <dc:description/>
  <cp:lastModifiedBy>Gifu</cp:lastModifiedBy>
  <cp:lastPrinted>2010-03-17T05:49:08Z</cp:lastPrinted>
  <dcterms:created xsi:type="dcterms:W3CDTF">2006-01-23T01:39:10Z</dcterms:created>
  <dcterms:modified xsi:type="dcterms:W3CDTF">2014-02-24T06:06:34Z</dcterms:modified>
  <cp:category/>
  <cp:version/>
  <cp:contentType/>
  <cp:contentStatus/>
  <cp:revision>22</cp:revision>
</cp:coreProperties>
</file>