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'Sheet1'!$A$1:$X$27</definedName>
  </definedNames>
  <calcPr fullCalcOnLoad="1"/>
</workbook>
</file>

<file path=xl/sharedStrings.xml><?xml version="1.0" encoding="utf-8"?>
<sst xmlns="http://schemas.openxmlformats.org/spreadsheetml/2006/main" count="77" uniqueCount="52">
  <si>
    <t>（４）　地域保健事業従事状況（管内総数）（Ｔ１－４）</t>
  </si>
  <si>
    <t xml:space="preserve"> </t>
  </si>
  <si>
    <t>　</t>
  </si>
  <si>
    <t>医</t>
  </si>
  <si>
    <t>歯</t>
  </si>
  <si>
    <t>獣</t>
  </si>
  <si>
    <t>薬</t>
  </si>
  <si>
    <t>保</t>
  </si>
  <si>
    <t>助</t>
  </si>
  <si>
    <t>看</t>
  </si>
  <si>
    <t>准</t>
  </si>
  <si>
    <t>栄</t>
  </si>
  <si>
    <t>そ</t>
  </si>
  <si>
    <t>師</t>
  </si>
  <si>
    <t>科</t>
  </si>
  <si>
    <t>剤</t>
  </si>
  <si>
    <t>健</t>
  </si>
  <si>
    <t>　再　掲</t>
  </si>
  <si>
    <t>産</t>
  </si>
  <si>
    <t>護</t>
  </si>
  <si>
    <t>養</t>
  </si>
  <si>
    <t>の</t>
  </si>
  <si>
    <t>計</t>
  </si>
  <si>
    <t>派</t>
  </si>
  <si>
    <t>交</t>
  </si>
  <si>
    <t>士</t>
  </si>
  <si>
    <t>他</t>
  </si>
  <si>
    <t>遣</t>
  </si>
  <si>
    <t>流</t>
  </si>
  <si>
    <t>常　勤</t>
  </si>
  <si>
    <t>管内計</t>
  </si>
  <si>
    <t>非常勤</t>
  </si>
  <si>
    <t>保健所</t>
  </si>
  <si>
    <t>郡上</t>
  </si>
  <si>
    <t>センター</t>
  </si>
  <si>
    <t>郡上市</t>
  </si>
  <si>
    <t>（注）</t>
  </si>
  <si>
    <t>保健所及び市町村において地域保健事業活動に従事したもので、常勤は年度末実人員</t>
  </si>
  <si>
    <t>を、非常勤は年度活動分を延人員（８時間を１単位、８時間未満は切り上げ）として</t>
  </si>
  <si>
    <t>計上。</t>
  </si>
  <si>
    <t>関</t>
  </si>
  <si>
    <t>関市</t>
  </si>
  <si>
    <t>美濃市</t>
  </si>
  <si>
    <t xml:space="preserve">理学療法士  </t>
  </si>
  <si>
    <t>作業療法士</t>
  </si>
  <si>
    <t>歯科衛生士</t>
  </si>
  <si>
    <t>診療放射線技師</t>
  </si>
  <si>
    <t>診療Ｘ線技師</t>
  </si>
  <si>
    <t>臨床検査技師</t>
  </si>
  <si>
    <t>衛生検査技師</t>
  </si>
  <si>
    <t>管理栄養士</t>
  </si>
  <si>
    <t>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</si>
</sst>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</numFmts>
  <fonts count="41">
    <font>
      <sz val="7.3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9.15"/>
      <color indexed="12"/>
      <name val="ＭＳ 明朝"/>
      <family val="1"/>
    </font>
    <font>
      <u val="single"/>
      <sz val="9.15"/>
      <color indexed="3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hair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41" fontId="3" fillId="0" borderId="11" xfId="0" applyNumberFormat="1" applyFont="1" applyBorder="1" applyAlignment="1">
      <alignment shrinkToFit="1"/>
    </xf>
    <xf numFmtId="0" fontId="0" fillId="0" borderId="12" xfId="0" applyBorder="1" applyAlignment="1">
      <alignment/>
    </xf>
    <xf numFmtId="41" fontId="3" fillId="0" borderId="12" xfId="0" applyNumberFormat="1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41" fontId="3" fillId="0" borderId="14" xfId="0" applyNumberFormat="1" applyFont="1" applyBorder="1" applyAlignment="1">
      <alignment shrinkToFit="1"/>
    </xf>
    <xf numFmtId="41" fontId="3" fillId="0" borderId="10" xfId="0" applyNumberFormat="1" applyFont="1" applyBorder="1" applyAlignment="1">
      <alignment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41" fontId="3" fillId="0" borderId="31" xfId="0" applyNumberFormat="1" applyFont="1" applyBorder="1" applyAlignment="1">
      <alignment shrinkToFit="1"/>
    </xf>
    <xf numFmtId="41" fontId="3" fillId="0" borderId="32" xfId="0" applyNumberFormat="1" applyFont="1" applyBorder="1" applyAlignment="1">
      <alignment shrinkToFit="1"/>
    </xf>
    <xf numFmtId="41" fontId="3" fillId="0" borderId="33" xfId="0" applyNumberFormat="1" applyFont="1" applyBorder="1" applyAlignment="1">
      <alignment shrinkToFit="1"/>
    </xf>
    <xf numFmtId="41" fontId="3" fillId="0" borderId="34" xfId="0" applyNumberFormat="1" applyFont="1" applyBorder="1" applyAlignment="1">
      <alignment shrinkToFit="1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1" fontId="3" fillId="0" borderId="38" xfId="0" applyNumberFormat="1" applyFont="1" applyBorder="1" applyAlignment="1">
      <alignment shrinkToFit="1"/>
    </xf>
    <xf numFmtId="41" fontId="3" fillId="0" borderId="39" xfId="0" applyNumberFormat="1" applyFont="1" applyBorder="1" applyAlignment="1">
      <alignment shrinkToFit="1"/>
    </xf>
    <xf numFmtId="41" fontId="3" fillId="0" borderId="40" xfId="0" applyNumberFormat="1" applyFont="1" applyBorder="1" applyAlignment="1">
      <alignment shrinkToFit="1"/>
    </xf>
    <xf numFmtId="41" fontId="3" fillId="0" borderId="41" xfId="0" applyNumberFormat="1" applyFont="1" applyBorder="1" applyAlignment="1">
      <alignment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distributed" vertical="distributed" textRotation="255"/>
    </xf>
    <xf numFmtId="0" fontId="0" fillId="0" borderId="11" xfId="0" applyBorder="1" applyAlignment="1">
      <alignment horizontal="distributed" vertical="distributed" textRotation="255"/>
    </xf>
    <xf numFmtId="0" fontId="0" fillId="0" borderId="13" xfId="0" applyBorder="1" applyAlignment="1">
      <alignment horizontal="distributed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4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2" sqref="G12"/>
    </sheetView>
  </sheetViews>
  <sheetFormatPr defaultColWidth="10.66015625" defaultRowHeight="13.5" customHeight="1"/>
  <cols>
    <col min="1" max="1" width="10.83203125" style="0" customWidth="1"/>
    <col min="2" max="2" width="6.66015625" style="0" customWidth="1"/>
    <col min="3" max="7" width="9.83203125" style="0" customWidth="1"/>
    <col min="8" max="9" width="6" style="0" customWidth="1"/>
    <col min="10" max="21" width="9.83203125" style="0" customWidth="1"/>
    <col min="22" max="23" width="16" style="0" customWidth="1"/>
    <col min="24" max="24" width="4.66015625" style="0" customWidth="1"/>
  </cols>
  <sheetData>
    <row r="1" ht="11.25" customHeight="1"/>
    <row r="2" ht="21.75" customHeight="1">
      <c r="A2" s="4" t="s">
        <v>0</v>
      </c>
    </row>
    <row r="3" ht="21.75" customHeight="1">
      <c r="A3" s="1"/>
    </row>
    <row r="4" spans="18:19" ht="22.5" customHeight="1">
      <c r="R4" s="3" t="s">
        <v>51</v>
      </c>
      <c r="S4" s="3"/>
    </row>
    <row r="5" spans="1:24" ht="22.5" customHeight="1">
      <c r="A5" s="17" t="s">
        <v>1</v>
      </c>
      <c r="B5" s="18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8" t="s">
        <v>7</v>
      </c>
      <c r="H5" s="29"/>
      <c r="I5" s="30"/>
      <c r="J5" s="23" t="s">
        <v>8</v>
      </c>
      <c r="K5" s="23" t="s">
        <v>9</v>
      </c>
      <c r="L5" s="23" t="s">
        <v>10</v>
      </c>
      <c r="M5" s="49" t="s">
        <v>43</v>
      </c>
      <c r="N5" s="52" t="s">
        <v>44</v>
      </c>
      <c r="O5" s="52" t="s">
        <v>45</v>
      </c>
      <c r="P5" s="52" t="s">
        <v>46</v>
      </c>
      <c r="Q5" s="52" t="s">
        <v>47</v>
      </c>
      <c r="R5" s="52" t="s">
        <v>48</v>
      </c>
      <c r="S5" s="52" t="s">
        <v>49</v>
      </c>
      <c r="T5" s="52" t="s">
        <v>50</v>
      </c>
      <c r="U5" s="23" t="s">
        <v>11</v>
      </c>
      <c r="V5" s="28" t="s">
        <v>12</v>
      </c>
      <c r="W5" s="37"/>
      <c r="X5" s="2"/>
    </row>
    <row r="6" spans="1:24" ht="22.5" customHeight="1">
      <c r="A6" s="19" t="s">
        <v>1</v>
      </c>
      <c r="B6" s="20" t="s">
        <v>2</v>
      </c>
      <c r="C6" s="24" t="s">
        <v>13</v>
      </c>
      <c r="D6" s="24" t="s">
        <v>14</v>
      </c>
      <c r="E6" s="24" t="s">
        <v>3</v>
      </c>
      <c r="F6" s="24" t="s">
        <v>15</v>
      </c>
      <c r="G6" s="24" t="s">
        <v>16</v>
      </c>
      <c r="H6" s="7" t="s">
        <v>17</v>
      </c>
      <c r="I6" s="7"/>
      <c r="J6" s="24" t="s">
        <v>18</v>
      </c>
      <c r="K6" s="24" t="s">
        <v>19</v>
      </c>
      <c r="L6" s="24" t="s">
        <v>9</v>
      </c>
      <c r="M6" s="50"/>
      <c r="N6" s="53"/>
      <c r="O6" s="53"/>
      <c r="P6" s="53"/>
      <c r="Q6" s="53"/>
      <c r="R6" s="53"/>
      <c r="S6" s="53"/>
      <c r="T6" s="53"/>
      <c r="U6" s="24" t="s">
        <v>20</v>
      </c>
      <c r="V6" s="31" t="s">
        <v>21</v>
      </c>
      <c r="W6" s="38" t="s">
        <v>22</v>
      </c>
      <c r="X6" s="2"/>
    </row>
    <row r="7" spans="1:24" ht="22.5" customHeight="1">
      <c r="A7" s="19" t="s">
        <v>1</v>
      </c>
      <c r="B7" s="20"/>
      <c r="C7" s="25"/>
      <c r="D7" s="24" t="s">
        <v>3</v>
      </c>
      <c r="E7" s="24" t="s">
        <v>13</v>
      </c>
      <c r="F7" s="24" t="s">
        <v>13</v>
      </c>
      <c r="G7" s="24" t="s">
        <v>13</v>
      </c>
      <c r="H7" s="11" t="s">
        <v>23</v>
      </c>
      <c r="I7" s="11" t="s">
        <v>24</v>
      </c>
      <c r="J7" s="24" t="s">
        <v>13</v>
      </c>
      <c r="K7" s="24" t="s">
        <v>13</v>
      </c>
      <c r="L7" s="24" t="s">
        <v>19</v>
      </c>
      <c r="M7" s="50"/>
      <c r="N7" s="53"/>
      <c r="O7" s="53"/>
      <c r="P7" s="53"/>
      <c r="Q7" s="53"/>
      <c r="R7" s="53"/>
      <c r="S7" s="53"/>
      <c r="T7" s="53"/>
      <c r="U7" s="24" t="s">
        <v>25</v>
      </c>
      <c r="V7" s="31" t="s">
        <v>26</v>
      </c>
      <c r="W7" s="39"/>
      <c r="X7" s="2"/>
    </row>
    <row r="8" spans="1:24" ht="22.5" customHeight="1">
      <c r="A8" s="21" t="s">
        <v>1</v>
      </c>
      <c r="B8" s="22"/>
      <c r="C8" s="26"/>
      <c r="D8" s="27" t="s">
        <v>13</v>
      </c>
      <c r="E8" s="26"/>
      <c r="F8" s="26"/>
      <c r="G8" s="26"/>
      <c r="H8" s="27" t="s">
        <v>27</v>
      </c>
      <c r="I8" s="27" t="s">
        <v>28</v>
      </c>
      <c r="J8" s="26"/>
      <c r="K8" s="26"/>
      <c r="L8" s="27" t="s">
        <v>13</v>
      </c>
      <c r="M8" s="51"/>
      <c r="N8" s="54"/>
      <c r="O8" s="54"/>
      <c r="P8" s="54"/>
      <c r="Q8" s="54"/>
      <c r="R8" s="54"/>
      <c r="S8" s="54"/>
      <c r="T8" s="54"/>
      <c r="U8" s="26"/>
      <c r="V8" s="32"/>
      <c r="W8" s="40"/>
      <c r="X8" s="2"/>
    </row>
    <row r="9" spans="1:24" ht="22.5" customHeight="1">
      <c r="A9" s="45" t="s">
        <v>30</v>
      </c>
      <c r="B9" s="5" t="s">
        <v>29</v>
      </c>
      <c r="C9" s="14">
        <f aca="true" t="shared" si="0" ref="C9:V9">C11+C13+C15+C17+C19</f>
        <v>1</v>
      </c>
      <c r="D9" s="14">
        <f t="shared" si="0"/>
        <v>0</v>
      </c>
      <c r="E9" s="14">
        <f t="shared" si="0"/>
        <v>7</v>
      </c>
      <c r="F9" s="14">
        <f t="shared" si="0"/>
        <v>5</v>
      </c>
      <c r="G9" s="14">
        <f t="shared" si="0"/>
        <v>52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2</v>
      </c>
      <c r="P9" s="14">
        <f t="shared" si="0"/>
        <v>2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6</v>
      </c>
      <c r="U9" s="14">
        <f t="shared" si="0"/>
        <v>1</v>
      </c>
      <c r="V9" s="33">
        <f t="shared" si="0"/>
        <v>13</v>
      </c>
      <c r="W9" s="41">
        <f aca="true" t="shared" si="1" ref="W9:W20">SUM(C9:G9,J9:V9)</f>
        <v>89</v>
      </c>
      <c r="X9" s="2"/>
    </row>
    <row r="10" spans="1:24" ht="22.5" customHeight="1">
      <c r="A10" s="46"/>
      <c r="B10" s="9" t="s">
        <v>31</v>
      </c>
      <c r="C10" s="10">
        <f aca="true" t="shared" si="2" ref="C10:V10">C12+C14+C16+C18+C20</f>
        <v>28</v>
      </c>
      <c r="D10" s="10">
        <f t="shared" si="2"/>
        <v>27</v>
      </c>
      <c r="E10" s="10">
        <f t="shared" si="2"/>
        <v>0</v>
      </c>
      <c r="F10" s="10">
        <f t="shared" si="2"/>
        <v>0</v>
      </c>
      <c r="G10" s="10">
        <f t="shared" si="2"/>
        <v>82</v>
      </c>
      <c r="H10" s="10">
        <f t="shared" si="2"/>
        <v>0</v>
      </c>
      <c r="I10" s="10">
        <f t="shared" si="2"/>
        <v>0</v>
      </c>
      <c r="J10" s="10">
        <f t="shared" si="2"/>
        <v>1</v>
      </c>
      <c r="K10" s="10">
        <f t="shared" si="2"/>
        <v>95</v>
      </c>
      <c r="L10" s="10">
        <f t="shared" si="2"/>
        <v>271</v>
      </c>
      <c r="M10" s="10">
        <f t="shared" si="2"/>
        <v>0</v>
      </c>
      <c r="N10" s="10">
        <f t="shared" si="2"/>
        <v>0</v>
      </c>
      <c r="O10" s="10">
        <f t="shared" si="2"/>
        <v>139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110</v>
      </c>
      <c r="U10" s="10">
        <f t="shared" si="2"/>
        <v>308</v>
      </c>
      <c r="V10" s="34">
        <f t="shared" si="2"/>
        <v>370</v>
      </c>
      <c r="W10" s="42">
        <f t="shared" si="1"/>
        <v>1431</v>
      </c>
      <c r="X10" s="2"/>
    </row>
    <row r="11" spans="1:24" ht="22.5" customHeight="1">
      <c r="A11" s="15" t="s">
        <v>40</v>
      </c>
      <c r="B11" s="5" t="s">
        <v>29</v>
      </c>
      <c r="C11" s="14">
        <v>1</v>
      </c>
      <c r="D11" s="14">
        <v>0</v>
      </c>
      <c r="E11" s="14">
        <v>6</v>
      </c>
      <c r="F11" s="14">
        <v>3</v>
      </c>
      <c r="G11" s="14">
        <v>7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2</v>
      </c>
      <c r="Q11" s="14">
        <v>0</v>
      </c>
      <c r="R11" s="14">
        <v>0</v>
      </c>
      <c r="S11" s="14">
        <v>0</v>
      </c>
      <c r="T11" s="14">
        <v>2</v>
      </c>
      <c r="U11" s="14">
        <v>0</v>
      </c>
      <c r="V11" s="33">
        <v>8</v>
      </c>
      <c r="W11" s="41">
        <f t="shared" si="1"/>
        <v>29</v>
      </c>
      <c r="X11" s="2"/>
    </row>
    <row r="12" spans="1:24" ht="22.5" customHeight="1">
      <c r="A12" s="16" t="s">
        <v>32</v>
      </c>
      <c r="B12" s="9" t="s">
        <v>31</v>
      </c>
      <c r="C12" s="10">
        <v>12</v>
      </c>
      <c r="D12" s="10">
        <v>0</v>
      </c>
      <c r="E12" s="10">
        <v>0</v>
      </c>
      <c r="F12" s="10">
        <v>0</v>
      </c>
      <c r="G12" s="10">
        <v>65</v>
      </c>
      <c r="H12" s="10">
        <v>0</v>
      </c>
      <c r="I12" s="10">
        <v>0</v>
      </c>
      <c r="J12" s="10">
        <v>0</v>
      </c>
      <c r="K12" s="10">
        <v>9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7</v>
      </c>
      <c r="U12" s="10">
        <v>3</v>
      </c>
      <c r="V12" s="34">
        <v>20</v>
      </c>
      <c r="W12" s="42">
        <f t="shared" si="1"/>
        <v>116</v>
      </c>
      <c r="X12" s="2"/>
    </row>
    <row r="13" spans="1:24" ht="22.5" customHeight="1">
      <c r="A13" s="15" t="s">
        <v>33</v>
      </c>
      <c r="B13" s="5" t="s">
        <v>29</v>
      </c>
      <c r="C13" s="14">
        <v>0</v>
      </c>
      <c r="D13" s="14">
        <v>0</v>
      </c>
      <c r="E13" s="14">
        <v>1</v>
      </c>
      <c r="F13" s="14">
        <v>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33">
        <v>1</v>
      </c>
      <c r="W13" s="41">
        <f t="shared" si="1"/>
        <v>4</v>
      </c>
      <c r="X13" s="2"/>
    </row>
    <row r="14" spans="1:24" ht="22.5" customHeight="1">
      <c r="A14" s="16" t="s">
        <v>34</v>
      </c>
      <c r="B14" s="9" t="s">
        <v>31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34">
        <v>0</v>
      </c>
      <c r="W14" s="42">
        <f t="shared" si="1"/>
        <v>0</v>
      </c>
      <c r="X14" s="2"/>
    </row>
    <row r="15" spans="1:24" ht="22.5" customHeight="1">
      <c r="A15" s="47" t="s">
        <v>41</v>
      </c>
      <c r="B15" s="12" t="s">
        <v>29</v>
      </c>
      <c r="C15" s="13">
        <v>0</v>
      </c>
      <c r="D15" s="13">
        <v>0</v>
      </c>
      <c r="E15" s="13">
        <v>0</v>
      </c>
      <c r="F15" s="13">
        <v>0</v>
      </c>
      <c r="G15" s="13">
        <v>21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2</v>
      </c>
      <c r="U15" s="13">
        <v>0</v>
      </c>
      <c r="V15" s="35">
        <v>4</v>
      </c>
      <c r="W15" s="43">
        <f t="shared" si="1"/>
        <v>28</v>
      </c>
      <c r="X15" s="2"/>
    </row>
    <row r="16" spans="1:24" ht="22.5" customHeight="1">
      <c r="A16" s="48"/>
      <c r="B16" s="6" t="s">
        <v>31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34</v>
      </c>
      <c r="M16" s="8">
        <v>0</v>
      </c>
      <c r="N16" s="8">
        <v>0</v>
      </c>
      <c r="O16" s="8">
        <v>80</v>
      </c>
      <c r="P16" s="8">
        <v>0</v>
      </c>
      <c r="Q16" s="8">
        <v>0</v>
      </c>
      <c r="R16" s="8">
        <v>0</v>
      </c>
      <c r="S16" s="8">
        <v>0</v>
      </c>
      <c r="T16" s="8">
        <v>70</v>
      </c>
      <c r="U16" s="8">
        <v>47</v>
      </c>
      <c r="V16" s="36">
        <v>81</v>
      </c>
      <c r="W16" s="44">
        <f t="shared" si="1"/>
        <v>312</v>
      </c>
      <c r="X16" s="2"/>
    </row>
    <row r="17" spans="1:24" ht="22.5" customHeight="1">
      <c r="A17" s="48" t="s">
        <v>42</v>
      </c>
      <c r="B17" s="6" t="s">
        <v>29</v>
      </c>
      <c r="C17" s="8">
        <v>0</v>
      </c>
      <c r="D17" s="8">
        <v>0</v>
      </c>
      <c r="E17" s="8">
        <v>0</v>
      </c>
      <c r="F17" s="8">
        <v>0</v>
      </c>
      <c r="G17" s="8">
        <v>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36">
        <v>0</v>
      </c>
      <c r="W17" s="44">
        <f t="shared" si="1"/>
        <v>6</v>
      </c>
      <c r="X17" s="2"/>
    </row>
    <row r="18" spans="1:24" ht="22.5" customHeight="1">
      <c r="A18" s="48"/>
      <c r="B18" s="6" t="s">
        <v>31</v>
      </c>
      <c r="C18" s="8">
        <v>4</v>
      </c>
      <c r="D18" s="8">
        <v>13</v>
      </c>
      <c r="E18" s="8">
        <v>0</v>
      </c>
      <c r="F18" s="8">
        <v>0</v>
      </c>
      <c r="G18" s="8">
        <v>12</v>
      </c>
      <c r="H18" s="8">
        <v>0</v>
      </c>
      <c r="I18" s="8">
        <v>0</v>
      </c>
      <c r="J18" s="8">
        <v>1</v>
      </c>
      <c r="K18" s="8">
        <v>77</v>
      </c>
      <c r="L18" s="8">
        <v>0</v>
      </c>
      <c r="M18" s="8">
        <v>0</v>
      </c>
      <c r="N18" s="8">
        <v>0</v>
      </c>
      <c r="O18" s="8">
        <v>45</v>
      </c>
      <c r="P18" s="8">
        <v>0</v>
      </c>
      <c r="Q18" s="8">
        <v>0</v>
      </c>
      <c r="R18" s="8">
        <v>0</v>
      </c>
      <c r="S18" s="8">
        <v>0</v>
      </c>
      <c r="T18" s="8">
        <v>9</v>
      </c>
      <c r="U18" s="8">
        <v>23</v>
      </c>
      <c r="V18" s="36">
        <v>22</v>
      </c>
      <c r="W18" s="44">
        <f t="shared" si="1"/>
        <v>206</v>
      </c>
      <c r="X18" s="2"/>
    </row>
    <row r="19" spans="1:24" ht="22.5" customHeight="1">
      <c r="A19" s="48" t="s">
        <v>35</v>
      </c>
      <c r="B19" s="6" t="s">
        <v>29</v>
      </c>
      <c r="C19" s="8">
        <v>0</v>
      </c>
      <c r="D19" s="8">
        <v>0</v>
      </c>
      <c r="E19" s="8">
        <v>0</v>
      </c>
      <c r="F19" s="8">
        <v>0</v>
      </c>
      <c r="G19" s="8">
        <v>20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8">
        <v>1</v>
      </c>
      <c r="V19" s="36">
        <v>0</v>
      </c>
      <c r="W19" s="44">
        <f t="shared" si="1"/>
        <v>22</v>
      </c>
      <c r="X19" s="2"/>
    </row>
    <row r="20" spans="1:24" ht="22.5" customHeight="1">
      <c r="A20" s="46"/>
      <c r="B20" s="9" t="s">
        <v>31</v>
      </c>
      <c r="C20" s="10">
        <v>12</v>
      </c>
      <c r="D20" s="10">
        <v>14</v>
      </c>
      <c r="E20" s="10">
        <v>0</v>
      </c>
      <c r="F20" s="10">
        <v>0</v>
      </c>
      <c r="G20" s="10">
        <v>5</v>
      </c>
      <c r="H20" s="10">
        <v>0</v>
      </c>
      <c r="I20" s="10">
        <v>0</v>
      </c>
      <c r="J20" s="10">
        <v>0</v>
      </c>
      <c r="K20" s="10">
        <v>9</v>
      </c>
      <c r="L20" s="10">
        <v>237</v>
      </c>
      <c r="M20" s="10">
        <v>0</v>
      </c>
      <c r="N20" s="10">
        <v>0</v>
      </c>
      <c r="O20" s="10">
        <v>14</v>
      </c>
      <c r="P20" s="10">
        <v>0</v>
      </c>
      <c r="Q20" s="10">
        <v>0</v>
      </c>
      <c r="R20" s="10">
        <v>0</v>
      </c>
      <c r="S20" s="10">
        <v>0</v>
      </c>
      <c r="T20" s="10">
        <v>24</v>
      </c>
      <c r="U20" s="10">
        <v>235</v>
      </c>
      <c r="V20" s="34">
        <v>247</v>
      </c>
      <c r="W20" s="42">
        <f t="shared" si="1"/>
        <v>797</v>
      </c>
      <c r="X20" s="2"/>
    </row>
    <row r="21" spans="1:23" ht="21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" ht="21.75" customHeight="1">
      <c r="A22" s="3" t="s">
        <v>36</v>
      </c>
      <c r="B22" s="3" t="s">
        <v>37</v>
      </c>
    </row>
    <row r="23" ht="21.75" customHeight="1">
      <c r="B23" s="3" t="s">
        <v>38</v>
      </c>
    </row>
    <row r="24" ht="21.75" customHeight="1">
      <c r="B24" s="3" t="s">
        <v>39</v>
      </c>
    </row>
  </sheetData>
  <sheetProtection/>
  <mergeCells count="12">
    <mergeCell ref="O5:O8"/>
    <mergeCell ref="P5:P8"/>
    <mergeCell ref="Q5:Q8"/>
    <mergeCell ref="R5:R8"/>
    <mergeCell ref="S5:S8"/>
    <mergeCell ref="T5:T8"/>
    <mergeCell ref="A9:A10"/>
    <mergeCell ref="A15:A16"/>
    <mergeCell ref="A17:A18"/>
    <mergeCell ref="A19:A20"/>
    <mergeCell ref="M5:M8"/>
    <mergeCell ref="N5:N8"/>
  </mergeCells>
  <printOptions/>
  <pageMargins left="1.08" right="0.37" top="0.984251968503937" bottom="1.1811023622047245" header="0.16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A:\T1-04.jsd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</dc:title>
  <dc:subject/>
  <dc:creator>岐阜県</dc:creator>
  <cp:keywords/>
  <dc:description/>
  <cp:lastModifiedBy>Gifu</cp:lastModifiedBy>
  <cp:lastPrinted>2013-02-21T08:30:57Z</cp:lastPrinted>
  <dcterms:created xsi:type="dcterms:W3CDTF">2002-07-10T05:23:30Z</dcterms:created>
  <dcterms:modified xsi:type="dcterms:W3CDTF">2014-01-23T02:34:19Z</dcterms:modified>
  <cp:category/>
  <cp:version/>
  <cp:contentType/>
  <cp:contentStatus/>
  <cp:revision>45</cp:revision>
</cp:coreProperties>
</file>