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0"/>
  </bookViews>
  <sheets>
    <sheet name="表紙" sheetId="1" r:id="rId1"/>
    <sheet name="表1-1" sheetId="2" r:id="rId2"/>
    <sheet name="表1-2" sheetId="3" r:id="rId3"/>
    <sheet name="表2-1" sheetId="4" r:id="rId4"/>
    <sheet name="表2-2" sheetId="5" r:id="rId5"/>
    <sheet name="表3-1、表3-2" sheetId="6" r:id="rId6"/>
    <sheet name="表4ｰ1、表4-2" sheetId="7" r:id="rId7"/>
    <sheet name="表5ｰ1" sheetId="8" r:id="rId8"/>
    <sheet name="表5-2" sheetId="9" r:id="rId9"/>
    <sheet name="表6" sheetId="10" r:id="rId10"/>
    <sheet name="表7" sheetId="11" r:id="rId11"/>
    <sheet name="表8-1、表8-2" sheetId="12" r:id="rId12"/>
    <sheet name="表8-3" sheetId="13" r:id="rId13"/>
  </sheets>
  <definedNames>
    <definedName name="_xlnm.Print_Area" localSheetId="2">'表1-2'!$A$1:$M$16</definedName>
    <definedName name="_xlnm.Print_Area" localSheetId="6">'表4ｰ1、表4-2'!$A$1:$H$56</definedName>
    <definedName name="_xlnm.Print_Area" localSheetId="8">'表5-2'!$A$1:$G$48</definedName>
    <definedName name="_xlnm.Print_Area" localSheetId="11">'表8-1、表8-2'!$A$1:$S$36</definedName>
    <definedName name="_xlnm.Print_Area" localSheetId="12">'表8-3'!$A$1:$E$1367</definedName>
  </definedNames>
  <calcPr fullCalcOnLoad="1"/>
</workbook>
</file>

<file path=xl/sharedStrings.xml><?xml version="1.0" encoding="utf-8"?>
<sst xmlns="http://schemas.openxmlformats.org/spreadsheetml/2006/main" count="1860" uniqueCount="308">
  <si>
    <t>女</t>
  </si>
  <si>
    <t>表２ - １ 　産業別事業所数</t>
  </si>
  <si>
    <t>産　業　大　分　類</t>
  </si>
  <si>
    <t>実　数</t>
  </si>
  <si>
    <t>構成比</t>
  </si>
  <si>
    <t>全　　産　　業</t>
  </si>
  <si>
    <t>第１次産業</t>
  </si>
  <si>
    <t>　漁 　　　業</t>
  </si>
  <si>
    <t>第２次産業</t>
  </si>
  <si>
    <r>
      <t xml:space="preserve">　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</si>
  <si>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r>
      <t xml:space="preserve">　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</si>
  <si>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r>
      <t xml:space="preserve">　製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</si>
  <si>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r>
      <t xml:space="preserve">　製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</si>
  <si>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第３次産業</t>
  </si>
  <si>
    <t>　情報通信業</t>
  </si>
  <si>
    <t>　医療，福祉</t>
  </si>
  <si>
    <t>　教育，学習支援業</t>
  </si>
  <si>
    <t>　複合サービス事業</t>
  </si>
  <si>
    <t>表２ - ２ 　産業別従業者数</t>
  </si>
  <si>
    <t>実　数</t>
  </si>
  <si>
    <t>構成比</t>
  </si>
  <si>
    <t>　電気・ガス・熱供給・水道業</t>
  </si>
  <si>
    <t>　　単位：事業所、％</t>
  </si>
  <si>
    <t>　合　 計</t>
  </si>
  <si>
    <t xml:space="preserve">  １～４人</t>
  </si>
  <si>
    <t xml:space="preserve">  ５～９人</t>
  </si>
  <si>
    <t>１０～１９人</t>
  </si>
  <si>
    <t>２０～２９人</t>
  </si>
  <si>
    <t>３０～４９人</t>
  </si>
  <si>
    <t>３００人以上</t>
  </si>
  <si>
    <t>構 成 比</t>
  </si>
  <si>
    <t>３００人以上</t>
  </si>
  <si>
    <t>表４ - 1 　従業者規模別産業別事業所数</t>
  </si>
  <si>
    <t xml:space="preserve"> 　    単位：事業所</t>
  </si>
  <si>
    <t>産  業  大  分  類</t>
  </si>
  <si>
    <t>従　業　者　規　模　</t>
  </si>
  <si>
    <t>総　数</t>
  </si>
  <si>
    <t>１～４人</t>
  </si>
  <si>
    <t>５～９人</t>
  </si>
  <si>
    <t>３０人以上</t>
  </si>
  <si>
    <t>全　　　産　　　業</t>
  </si>
  <si>
    <t>表４ - ２ 　従業者規模別産業別従業者数</t>
  </si>
  <si>
    <t>　  単位：人</t>
  </si>
  <si>
    <t>従　業　者　規　模</t>
  </si>
  <si>
    <t>単位：事業所、人、％</t>
  </si>
  <si>
    <t>事　　　業　　　所　　　数</t>
  </si>
  <si>
    <t>従　　　業　　　者　　　数</t>
  </si>
  <si>
    <t>合　計</t>
  </si>
  <si>
    <t>個　人</t>
  </si>
  <si>
    <t>法　　    　人</t>
  </si>
  <si>
    <t>法人でない</t>
  </si>
  <si>
    <t>うち会社</t>
  </si>
  <si>
    <t>団  体</t>
  </si>
  <si>
    <t>計</t>
  </si>
  <si>
    <t>実　 数</t>
  </si>
  <si>
    <t>構成比</t>
  </si>
  <si>
    <t xml:space="preserve"> 岐阜圏域</t>
  </si>
  <si>
    <t xml:space="preserve"> 西濃圏域</t>
  </si>
  <si>
    <t xml:space="preserve"> 中濃圏域</t>
  </si>
  <si>
    <t xml:space="preserve"> 東濃圏域</t>
  </si>
  <si>
    <t xml:space="preserve"> 飛騨圏域</t>
  </si>
  <si>
    <t>全  産  業</t>
  </si>
  <si>
    <t>建  設  業</t>
  </si>
  <si>
    <t>製  造  業</t>
  </si>
  <si>
    <t>医療，福祉</t>
  </si>
  <si>
    <t>左記以外の産業</t>
  </si>
  <si>
    <t xml:space="preserve"> 　　　　単位：人、％</t>
  </si>
  <si>
    <t>表１－１　事業所数及び従業者数</t>
  </si>
  <si>
    <t>全国</t>
  </si>
  <si>
    <t>全　　国</t>
  </si>
  <si>
    <t>※民営事業所のみ</t>
  </si>
  <si>
    <t>事業所数</t>
  </si>
  <si>
    <t>全　国</t>
  </si>
  <si>
    <t>岐阜県</t>
  </si>
  <si>
    <t>実　数</t>
  </si>
  <si>
    <t>構成比</t>
  </si>
  <si>
    <t>　運輸業，郵便業</t>
  </si>
  <si>
    <t>　卸売業，小売業</t>
  </si>
  <si>
    <t>　金融業，保険業</t>
  </si>
  <si>
    <t>　不動産業，物品賃貸業</t>
  </si>
  <si>
    <t xml:space="preserve">  学術研究，専門・技術サービス業</t>
  </si>
  <si>
    <t>　宿泊業，飲食サービス業</t>
  </si>
  <si>
    <t>　生活関連サービス業，娯楽業</t>
  </si>
  <si>
    <t xml:space="preserve">  電気・ガス・熱供給・水道業</t>
  </si>
  <si>
    <t>　鉱業，採石業，砂利採取業</t>
  </si>
  <si>
    <t>５０～９９人</t>
  </si>
  <si>
    <t>100～199人</t>
  </si>
  <si>
    <t>200～299人</t>
  </si>
  <si>
    <t>構 成 比</t>
  </si>
  <si>
    <t>岐　阜　県</t>
  </si>
  <si>
    <t>全　　　国</t>
  </si>
  <si>
    <t>派遣従業者のみ</t>
  </si>
  <si>
    <t>　岐阜県</t>
  </si>
  <si>
    <t>岐 阜 県</t>
  </si>
  <si>
    <t>構成比</t>
  </si>
  <si>
    <t>実　数</t>
  </si>
  <si>
    <t>表３ - １　従業者規模別事業所数</t>
  </si>
  <si>
    <t>表３ - ２　従業者規模別従業者数</t>
  </si>
  <si>
    <t>　　  単 位 ： 事業所、人、％</t>
  </si>
  <si>
    <t>１事業所
あたり</t>
  </si>
  <si>
    <t>男</t>
  </si>
  <si>
    <t>　農業，林業</t>
  </si>
  <si>
    <t>　サービス業（他に分類されないもの）</t>
  </si>
  <si>
    <t>　サービス業（他に分類されないもの）</t>
  </si>
  <si>
    <t>実数</t>
  </si>
  <si>
    <t>宿泊業，飲食
サービス業</t>
  </si>
  <si>
    <r>
      <rPr>
        <sz val="8"/>
        <rFont val="ＭＳ Ｐゴシック"/>
        <family val="3"/>
      </rPr>
      <t>サービス業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（他に分類されないもの）</t>
    </r>
  </si>
  <si>
    <t>生活関連サービス業，娯楽業</t>
  </si>
  <si>
    <t>従　　業　　者　　数     (注）</t>
  </si>
  <si>
    <t>単位：人、％</t>
  </si>
  <si>
    <t xml:space="preserve">       単位：事業所、％</t>
  </si>
  <si>
    <t>事　　　業　　　所　　　数　　　　</t>
  </si>
  <si>
    <r>
      <t>従　　　業　　　者　　　数　　　</t>
    </r>
    <r>
      <rPr>
        <sz val="8"/>
        <rFont val="ＭＳ Ｐゴシック"/>
        <family val="3"/>
      </rPr>
      <t>　</t>
    </r>
  </si>
  <si>
    <t>（注）従業者数には男女別が不詳の従業者を含むため、男性と女性の合計と一致しない。</t>
  </si>
  <si>
    <t>　　単 位 ： 事業所、人</t>
  </si>
  <si>
    <t>（注１）「総数」には、存続・新設が不詳の事業所を含む。</t>
  </si>
  <si>
    <r>
      <t>総　　　数　</t>
    </r>
    <r>
      <rPr>
        <sz val="8"/>
        <rFont val="ＭＳ Ｐゴシック"/>
        <family val="3"/>
      </rPr>
      <t>　
　　　　　（注１）</t>
    </r>
  </si>
  <si>
    <t xml:space="preserve">  電気・ガス・熱供給・水道業</t>
  </si>
  <si>
    <t>　　　　　  　単位：人、％</t>
  </si>
  <si>
    <t>　農林漁業</t>
  </si>
  <si>
    <t>　建設業</t>
  </si>
  <si>
    <t>　製造業</t>
  </si>
  <si>
    <t xml:space="preserve"> 岐　阜　県</t>
  </si>
  <si>
    <t>県　　　　　計</t>
  </si>
  <si>
    <t>事業所数</t>
  </si>
  <si>
    <t>従業者数</t>
  </si>
  <si>
    <t xml:space="preserve">区    　 分 </t>
  </si>
  <si>
    <t>実　数</t>
  </si>
  <si>
    <t>実　数</t>
  </si>
  <si>
    <t>区　　分</t>
  </si>
  <si>
    <t>県　　　計</t>
  </si>
  <si>
    <t>岐阜圏域</t>
  </si>
  <si>
    <t>西濃圏域</t>
  </si>
  <si>
    <t>中濃圏域</t>
  </si>
  <si>
    <t>東濃圏域</t>
  </si>
  <si>
    <t>飛騨圏域</t>
  </si>
  <si>
    <t xml:space="preserve">   単位：事業所、％</t>
  </si>
  <si>
    <r>
      <t>存続事業所 　
　　　　　　</t>
    </r>
    <r>
      <rPr>
        <sz val="8"/>
        <rFont val="ＭＳ Ｐゴシック"/>
        <family val="3"/>
      </rPr>
      <t>(注2)</t>
    </r>
  </si>
  <si>
    <r>
      <t>新設事業所
　　　　　</t>
    </r>
    <r>
      <rPr>
        <sz val="8"/>
        <rFont val="ＭＳ Ｐゴシック"/>
        <family val="3"/>
      </rPr>
      <t>(注3)</t>
    </r>
  </si>
  <si>
    <r>
      <t>廃業事業所　
　　　　　　</t>
    </r>
    <r>
      <rPr>
        <sz val="8"/>
        <rFont val="ＭＳ Ｐゴシック"/>
        <family val="3"/>
      </rPr>
      <t>(注4)</t>
    </r>
  </si>
  <si>
    <t>　　　　なお、商業・法人登記等の行政記録で新たに把握した事業所のうち、平成18 年以前に開設した事業所も存続事業所とする。</t>
  </si>
  <si>
    <t>　　　　なお、商業・法人登記等の行政記録で新たに把握した事業所で平成19 年以後に開設した事業所は新設事業所とする。</t>
  </si>
  <si>
    <t>（注３） 新設事業所とは、調査日現在に存在した事業所のうち、平成18 年事業所・企業統計調査以降に開設した事業所をいう。</t>
  </si>
  <si>
    <t>（注４） 廃業事業所とは、平成18 年事業所・企業統計調査で調査された事業所のうち、平成21 年経済センサス‐基礎調査で把握されなかった事業所をいう。</t>
  </si>
  <si>
    <t>＜　統　　計　　表　＞</t>
  </si>
  <si>
    <t>表１－１　事業所数及び従業者数</t>
  </si>
  <si>
    <t>表２－１　産業別事業所数</t>
  </si>
  <si>
    <t>表２－２　産業別従業者数</t>
  </si>
  <si>
    <t>表３－１　従業者規模別事業所数</t>
  </si>
  <si>
    <t>表１－２　存続・新設・廃業別事業所数及び従業者数</t>
  </si>
  <si>
    <t>表３－２　従業者規模別従業者数</t>
  </si>
  <si>
    <t>表４－１　従業者規模別産業別事業所数</t>
  </si>
  <si>
    <t>表４－２　従業者規模別産業別従業者数</t>
  </si>
  <si>
    <t>単位：事業所、人、％</t>
  </si>
  <si>
    <t>表１－２　存続・新設・廃業別事業所数及び従業者数</t>
  </si>
  <si>
    <t>-</t>
  </si>
  <si>
    <t>卸売業，小売業</t>
  </si>
  <si>
    <t>区　　　　　　分</t>
  </si>
  <si>
    <t>事業所数</t>
  </si>
  <si>
    <t>従業者数</t>
  </si>
  <si>
    <t>男</t>
  </si>
  <si>
    <t>県　　　計</t>
  </si>
  <si>
    <t>Ａ～Ｂ農林漁業</t>
  </si>
  <si>
    <t>Ｃ鉱業，採石業，砂利採取業</t>
  </si>
  <si>
    <t>Ｄ建設業</t>
  </si>
  <si>
    <t>Ｅ製造業</t>
  </si>
  <si>
    <t>Ｆ電気・ガス・熱供給・水道業</t>
  </si>
  <si>
    <t>Ｇ情報通信業</t>
  </si>
  <si>
    <t>Ｈ運輸業，郵便業</t>
  </si>
  <si>
    <t>Ｉ 卸売業，小売業</t>
  </si>
  <si>
    <t>Ｊ金融業，保険業</t>
  </si>
  <si>
    <t>Ｋ不動産業，物品賃貸業</t>
  </si>
  <si>
    <t>Ｌ学術研究，専門・技術サービス業</t>
  </si>
  <si>
    <t>M宿泊業，飲食サービス業</t>
  </si>
  <si>
    <t>Ｎ生活関連サービス業，娯楽業</t>
  </si>
  <si>
    <t>０教育，学習支援業</t>
  </si>
  <si>
    <t>Ｐ医療，福祉</t>
  </si>
  <si>
    <t>Ｑ複合サービス事業</t>
  </si>
  <si>
    <t>Ｒサービス業（他に分類されないもの）</t>
  </si>
  <si>
    <t>　　　　市　　計</t>
  </si>
  <si>
    <t>　　　郡　　計</t>
  </si>
  <si>
    <t>岐阜圏域</t>
  </si>
  <si>
    <t>単位：事業所、人</t>
  </si>
  <si>
    <t>岐阜市</t>
  </si>
  <si>
    <t>大垣市</t>
  </si>
  <si>
    <t>Ａ～Ｂ農林漁業</t>
  </si>
  <si>
    <t>Ｃ鉱業，採石業，砂利採取業</t>
  </si>
  <si>
    <t>Ｄ建設業</t>
  </si>
  <si>
    <t>Ｅ製造業</t>
  </si>
  <si>
    <t>Ｆ電気・ガス・熱供給・水道業</t>
  </si>
  <si>
    <t>Ｇ情報通信業</t>
  </si>
  <si>
    <t>Ｈ運輸業，郵便業</t>
  </si>
  <si>
    <t>Ｋ不動産業，物品賃貸業</t>
  </si>
  <si>
    <t>Ｒサービス業（他に分類されないもの）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</si>
  <si>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</si>
  <si>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</si>
  <si>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</si>
  <si>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</si>
  <si>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</si>
  <si>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</si>
  <si>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</si>
  <si>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</si>
  <si>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</si>
  <si>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</si>
  <si>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</si>
  <si>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</si>
  <si>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</si>
  <si>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</si>
  <si>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</si>
  <si>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</si>
  <si>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</si>
  <si>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</si>
  <si>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</si>
  <si>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</si>
  <si>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</si>
  <si>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</si>
  <si>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</si>
  <si>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</si>
  <si>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</si>
  <si>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</si>
  <si>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</si>
  <si>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</si>
  <si>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</si>
  <si>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</si>
  <si>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</si>
  <si>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</si>
  <si>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</si>
  <si>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</si>
  <si>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</si>
  <si>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</si>
  <si>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</si>
  <si>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</si>
  <si>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</si>
  <si>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</si>
  <si>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</si>
  <si>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</si>
  <si>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</si>
  <si>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</si>
  <si>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</si>
  <si>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</si>
  <si>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</si>
  <si>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</si>
  <si>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</si>
  <si>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西濃圏域</t>
  </si>
  <si>
    <t>大垣地域</t>
  </si>
  <si>
    <t>揖斐地域</t>
  </si>
  <si>
    <t>中濃圏域</t>
  </si>
  <si>
    <t>中濃地域</t>
  </si>
  <si>
    <t>郡上地域</t>
  </si>
  <si>
    <t>可茂地域</t>
  </si>
  <si>
    <t>東濃圏域</t>
  </si>
  <si>
    <t>東濃西部地域</t>
  </si>
  <si>
    <t>中津川・恵那地域</t>
  </si>
  <si>
    <t>飛騨圏域</t>
  </si>
  <si>
    <t>益田地域</t>
  </si>
  <si>
    <t>飛騨地域</t>
  </si>
  <si>
    <t>Ａ～Ｂ農林漁業</t>
  </si>
  <si>
    <t>Ｃ鉱業，採石業，砂利採取業</t>
  </si>
  <si>
    <t>Ｄ建設業</t>
  </si>
  <si>
    <t>Ｅ製造業</t>
  </si>
  <si>
    <t>Ｆ電気・ガス・熱供給・水道業</t>
  </si>
  <si>
    <t>Ｇ情報通信業</t>
  </si>
  <si>
    <t>Ｈ運輸業，郵便業</t>
  </si>
  <si>
    <t>Ｋ不動産業，物品賃貸業</t>
  </si>
  <si>
    <t>Ｒサービス業（他に分類されないもの）</t>
  </si>
  <si>
    <t>（注）従業者数には男女別が不詳の従業者を含むため、男性と女性の合計と一致しない場合がある。</t>
  </si>
  <si>
    <t>-</t>
  </si>
  <si>
    <t>表７　　　圏域別事業所数及び従業者数</t>
  </si>
  <si>
    <t>表８－１　圏域別産業別事業所数</t>
  </si>
  <si>
    <t>表８－２　圏域別産業別従業者数</t>
  </si>
  <si>
    <t>表８－３　産業（大分類）別事業所数及び従業者数 －市町村別－</t>
  </si>
  <si>
    <t>表８- ３　産業（大分類）別事業所数及び従業者数－市町村別－</t>
  </si>
  <si>
    <t>単位：人、％</t>
  </si>
  <si>
    <t>有給役員</t>
  </si>
  <si>
    <t>雇　　用　　者</t>
  </si>
  <si>
    <t>うち常用雇用者</t>
  </si>
  <si>
    <t>臨時雇用者</t>
  </si>
  <si>
    <t>うち正社員・正職員</t>
  </si>
  <si>
    <t>うち正社員・正職員以外</t>
  </si>
  <si>
    <t>表６　　　経営組織別事業所数及び従業者数</t>
  </si>
  <si>
    <t>表６　経営組織別事業所数及び従業者数</t>
  </si>
  <si>
    <r>
      <t>表７　　圏域別事業所</t>
    </r>
    <r>
      <rPr>
        <sz val="11"/>
        <rFont val="ＭＳ Ｐゴシック"/>
        <family val="3"/>
      </rPr>
      <t>数及び従業者数</t>
    </r>
  </si>
  <si>
    <t>表８ - 1 　圏域別産業別事業所数</t>
  </si>
  <si>
    <t>表８ - ２ 　圏域別産業別従業者数</t>
  </si>
  <si>
    <t>表５－２ 　産業別従業上の地位別従業者数（非農林漁業）</t>
  </si>
  <si>
    <t xml:space="preserve">       　　　　　</t>
  </si>
  <si>
    <t>単位：人、％</t>
  </si>
  <si>
    <t>従 業 者 数</t>
  </si>
  <si>
    <t>雇用者</t>
  </si>
  <si>
    <t>正社員・
正職員</t>
  </si>
  <si>
    <t>正社員・
正職員以外の
雇用者</t>
  </si>
  <si>
    <t>岐　阜　県</t>
  </si>
  <si>
    <t>非 農 林 漁 業</t>
  </si>
  <si>
    <t>※民営事業所のうち非農林漁業のみ</t>
  </si>
  <si>
    <t>※「正社員・正職員以外の雇用者」とは、「正社員・正職員以外」と「臨時雇用者」を合算したものである。</t>
  </si>
  <si>
    <t>個人業主・
無給の家族従業者</t>
  </si>
  <si>
    <t>表５－１　従業上の地位別従業者数（非農林漁業）</t>
  </si>
  <si>
    <t>表５－２　産業別従業上の地位別従業者数（非農林漁業）</t>
  </si>
  <si>
    <t>表５－１　従業上の地位別従業者数（非農林漁業）</t>
  </si>
  <si>
    <t>　合　 計</t>
  </si>
  <si>
    <t xml:space="preserve">  １～４人</t>
  </si>
  <si>
    <t xml:space="preserve">  ５～９人</t>
  </si>
  <si>
    <t>５０～９９人</t>
  </si>
  <si>
    <t>-</t>
  </si>
  <si>
    <t>※民営事業所のうち非農林漁業のみ</t>
  </si>
  <si>
    <t>従　　業　　者　　数</t>
  </si>
  <si>
    <t>（注２） 存続事業所とは、調査日現在に存在した事業所のうち、平成18 年事業所・企業統計調査で調査された事業所をいう。</t>
  </si>
  <si>
    <t>平成21年　経済センサス基礎調査（確報）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</si>
</sst>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0;&quot;△ &quot;0.00"/>
    <numFmt numFmtId="180" formatCode="#,##0_ "/>
    <numFmt numFmtId="181" formatCode="0.0_ "/>
    <numFmt numFmtId="182" formatCode="0;&quot;△ &quot;0"/>
    <numFmt numFmtId="183" formatCode="0.0_);[Red]\(0.0\)"/>
    <numFmt numFmtId="184" formatCode="#,##0_);[Red]\(#,##0\)"/>
    <numFmt numFmtId="185" formatCode="#,##0.0_);[Red]\(#,##0.0\)"/>
    <numFmt numFmtId="186" formatCode="[&lt;=999]000;[&lt;=9999]000\-00;000\-0000"/>
    <numFmt numFmtId="187" formatCode="#,###,###,##0;&quot; -&quot;###,###,##0"/>
    <numFmt numFmtId="188" formatCode="##,###,###,##0;&quot;-&quot;#,###,##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1"/>
      <color theme="1"/>
      <name val="Cambria"/>
      <family val="3"/>
    </font>
    <font>
      <sz val="18"/>
      <color rgb="FF000000"/>
      <name val="Cambria"/>
      <family val="3"/>
    </font>
    <font>
      <sz val="18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6" fontId="7" fillId="0" borderId="12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8" fontId="0" fillId="0" borderId="2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horizontal="center"/>
    </xf>
    <xf numFmtId="177" fontId="0" fillId="0" borderId="0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178" fontId="0" fillId="0" borderId="21" xfId="0" applyNumberForma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 shrinkToFit="1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9" xfId="0" applyFont="1" applyBorder="1" applyAlignment="1">
      <alignment horizontal="center" wrapText="1" shrinkToFit="1"/>
    </xf>
    <xf numFmtId="0" fontId="2" fillId="0" borderId="31" xfId="0" applyFont="1" applyBorder="1" applyAlignment="1">
      <alignment horizontal="center" shrinkToFit="1"/>
    </xf>
    <xf numFmtId="0" fontId="2" fillId="0" borderId="40" xfId="0" applyFont="1" applyBorder="1" applyAlignment="1">
      <alignment horizontal="center"/>
    </xf>
    <xf numFmtId="178" fontId="7" fillId="0" borderId="13" xfId="0" applyNumberFormat="1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183" fontId="2" fillId="0" borderId="0" xfId="49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84" fontId="0" fillId="0" borderId="50" xfId="0" applyNumberFormat="1" applyBorder="1" applyAlignment="1">
      <alignment/>
    </xf>
    <xf numFmtId="184" fontId="0" fillId="0" borderId="51" xfId="0" applyNumberFormat="1" applyBorder="1" applyAlignment="1">
      <alignment/>
    </xf>
    <xf numFmtId="184" fontId="0" fillId="0" borderId="52" xfId="0" applyNumberFormat="1" applyBorder="1" applyAlignment="1">
      <alignment/>
    </xf>
    <xf numFmtId="0" fontId="0" fillId="0" borderId="53" xfId="0" applyFont="1" applyBorder="1" applyAlignment="1">
      <alignment/>
    </xf>
    <xf numFmtId="184" fontId="0" fillId="0" borderId="53" xfId="0" applyNumberFormat="1" applyBorder="1" applyAlignment="1">
      <alignment/>
    </xf>
    <xf numFmtId="184" fontId="0" fillId="0" borderId="54" xfId="0" applyNumberFormat="1" applyBorder="1" applyAlignment="1">
      <alignment/>
    </xf>
    <xf numFmtId="184" fontId="0" fillId="0" borderId="55" xfId="0" applyNumberFormat="1" applyBorder="1" applyAlignment="1">
      <alignment/>
    </xf>
    <xf numFmtId="184" fontId="0" fillId="0" borderId="56" xfId="0" applyNumberFormat="1" applyBorder="1" applyAlignment="1">
      <alignment/>
    </xf>
    <xf numFmtId="185" fontId="0" fillId="0" borderId="57" xfId="0" applyNumberFormat="1" applyBorder="1" applyAlignment="1">
      <alignment/>
    </xf>
    <xf numFmtId="0" fontId="0" fillId="0" borderId="38" xfId="0" applyFont="1" applyBorder="1" applyAlignment="1">
      <alignment/>
    </xf>
    <xf numFmtId="184" fontId="0" fillId="0" borderId="58" xfId="0" applyNumberFormat="1" applyBorder="1" applyAlignment="1">
      <alignment/>
    </xf>
    <xf numFmtId="184" fontId="0" fillId="0" borderId="59" xfId="0" applyNumberFormat="1" applyBorder="1" applyAlignment="1">
      <alignment/>
    </xf>
    <xf numFmtId="184" fontId="0" fillId="0" borderId="60" xfId="0" applyNumberFormat="1" applyBorder="1" applyAlignment="1">
      <alignment/>
    </xf>
    <xf numFmtId="184" fontId="0" fillId="0" borderId="61" xfId="0" applyNumberFormat="1" applyBorder="1" applyAlignment="1">
      <alignment/>
    </xf>
    <xf numFmtId="185" fontId="0" fillId="0" borderId="62" xfId="0" applyNumberFormat="1" applyBorder="1" applyAlignment="1">
      <alignment/>
    </xf>
    <xf numFmtId="0" fontId="2" fillId="0" borderId="63" xfId="0" applyFont="1" applyBorder="1" applyAlignment="1">
      <alignment shrinkToFit="1"/>
    </xf>
    <xf numFmtId="184" fontId="0" fillId="0" borderId="64" xfId="0" applyNumberFormat="1" applyBorder="1" applyAlignment="1">
      <alignment/>
    </xf>
    <xf numFmtId="184" fontId="0" fillId="0" borderId="65" xfId="49" applyNumberFormat="1" applyFont="1" applyBorder="1" applyAlignment="1">
      <alignment horizontal="right"/>
    </xf>
    <xf numFmtId="183" fontId="0" fillId="0" borderId="65" xfId="49" applyNumberFormat="1" applyFont="1" applyBorder="1" applyAlignment="1">
      <alignment horizontal="right"/>
    </xf>
    <xf numFmtId="180" fontId="0" fillId="0" borderId="65" xfId="0" applyNumberFormat="1" applyBorder="1" applyAlignment="1">
      <alignment horizontal="right"/>
    </xf>
    <xf numFmtId="184" fontId="0" fillId="0" borderId="66" xfId="0" applyNumberFormat="1" applyBorder="1" applyAlignment="1">
      <alignment horizontal="right"/>
    </xf>
    <xf numFmtId="184" fontId="0" fillId="0" borderId="67" xfId="49" applyNumberFormat="1" applyFont="1" applyBorder="1" applyAlignment="1">
      <alignment/>
    </xf>
    <xf numFmtId="184" fontId="0" fillId="0" borderId="66" xfId="49" applyNumberFormat="1" applyFont="1" applyBorder="1" applyAlignment="1">
      <alignment horizontal="right"/>
    </xf>
    <xf numFmtId="0" fontId="2" fillId="0" borderId="38" xfId="0" applyFont="1" applyBorder="1" applyAlignment="1">
      <alignment horizontal="center" shrinkToFit="1"/>
    </xf>
    <xf numFmtId="184" fontId="0" fillId="0" borderId="14" xfId="0" applyNumberFormat="1" applyFont="1" applyBorder="1" applyAlignment="1">
      <alignment horizontal="right"/>
    </xf>
    <xf numFmtId="184" fontId="0" fillId="0" borderId="33" xfId="0" applyNumberFormat="1" applyBorder="1" applyAlignment="1">
      <alignment horizontal="right"/>
    </xf>
    <xf numFmtId="183" fontId="0" fillId="0" borderId="33" xfId="49" applyNumberFormat="1" applyFont="1" applyBorder="1" applyAlignment="1">
      <alignment horizontal="right"/>
    </xf>
    <xf numFmtId="184" fontId="0" fillId="0" borderId="24" xfId="0" applyNumberFormat="1" applyBorder="1" applyAlignment="1">
      <alignment horizontal="right"/>
    </xf>
    <xf numFmtId="184" fontId="0" fillId="0" borderId="41" xfId="0" applyNumberFormat="1" applyBorder="1" applyAlignment="1">
      <alignment horizontal="right"/>
    </xf>
    <xf numFmtId="0" fontId="0" fillId="0" borderId="26" xfId="0" applyBorder="1" applyAlignment="1">
      <alignment/>
    </xf>
    <xf numFmtId="177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4" xfId="0" applyNumberFormat="1" applyBorder="1" applyAlignment="1">
      <alignment/>
    </xf>
    <xf numFmtId="180" fontId="0" fillId="0" borderId="50" xfId="0" applyNumberForma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68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shrinkToFit="1"/>
    </xf>
    <xf numFmtId="0" fontId="5" fillId="33" borderId="35" xfId="0" applyFont="1" applyFill="1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0" fontId="5" fillId="0" borderId="66" xfId="0" applyFont="1" applyBorder="1" applyAlignment="1">
      <alignment horizontal="center" shrinkToFit="1"/>
    </xf>
    <xf numFmtId="180" fontId="0" fillId="0" borderId="52" xfId="0" applyNumberFormat="1" applyBorder="1" applyAlignment="1">
      <alignment/>
    </xf>
    <xf numFmtId="184" fontId="0" fillId="0" borderId="68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180" fontId="2" fillId="0" borderId="50" xfId="0" applyNumberFormat="1" applyFont="1" applyBorder="1" applyAlignment="1">
      <alignment/>
    </xf>
    <xf numFmtId="180" fontId="2" fillId="0" borderId="51" xfId="0" applyNumberFormat="1" applyFont="1" applyBorder="1" applyAlignment="1">
      <alignment/>
    </xf>
    <xf numFmtId="180" fontId="2" fillId="0" borderId="52" xfId="0" applyNumberFormat="1" applyFont="1" applyBorder="1" applyAlignment="1">
      <alignment/>
    </xf>
    <xf numFmtId="180" fontId="2" fillId="0" borderId="71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3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4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35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2" fillId="0" borderId="31" xfId="0" applyNumberFormat="1" applyFont="1" applyBorder="1" applyAlignment="1">
      <alignment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6" fontId="5" fillId="0" borderId="74" xfId="0" applyNumberFormat="1" applyFont="1" applyBorder="1" applyAlignment="1">
      <alignment horizontal="center" vertical="center" shrinkToFit="1"/>
    </xf>
    <xf numFmtId="176" fontId="5" fillId="0" borderId="75" xfId="0" applyNumberFormat="1" applyFont="1" applyBorder="1" applyAlignment="1">
      <alignment horizontal="center" vertical="center" shrinkToFit="1"/>
    </xf>
    <xf numFmtId="176" fontId="2" fillId="0" borderId="76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73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79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184" fontId="2" fillId="0" borderId="77" xfId="0" applyNumberFormat="1" applyFont="1" applyBorder="1" applyAlignment="1">
      <alignment horizontal="center" vertical="center"/>
    </xf>
    <xf numFmtId="184" fontId="2" fillId="0" borderId="78" xfId="0" applyNumberFormat="1" applyFont="1" applyBorder="1" applyAlignment="1">
      <alignment vertical="center"/>
    </xf>
    <xf numFmtId="184" fontId="2" fillId="0" borderId="79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7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81" xfId="0" applyFont="1" applyBorder="1" applyAlignment="1">
      <alignment horizontal="center" wrapText="1"/>
    </xf>
    <xf numFmtId="0" fontId="31" fillId="0" borderId="0" xfId="61">
      <alignment vertical="center"/>
      <protection/>
    </xf>
    <xf numFmtId="0" fontId="50" fillId="0" borderId="0" xfId="61" applyFont="1">
      <alignment vertical="center"/>
      <protection/>
    </xf>
    <xf numFmtId="0" fontId="31" fillId="0" borderId="0" xfId="61" applyBorder="1">
      <alignment vertical="center"/>
      <protection/>
    </xf>
    <xf numFmtId="0" fontId="31" fillId="0" borderId="0" xfId="61" applyFont="1">
      <alignment vertical="center"/>
      <protection/>
    </xf>
    <xf numFmtId="0" fontId="51" fillId="0" borderId="0" xfId="61" applyFont="1">
      <alignment vertical="center"/>
      <protection/>
    </xf>
    <xf numFmtId="49" fontId="0" fillId="0" borderId="11" xfId="0" applyNumberFormat="1" applyBorder="1" applyAlignment="1">
      <alignment horizontal="right" vertical="center"/>
    </xf>
    <xf numFmtId="177" fontId="5" fillId="0" borderId="82" xfId="0" applyNumberFormat="1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82" fontId="5" fillId="0" borderId="83" xfId="0" applyNumberFormat="1" applyFont="1" applyBorder="1" applyAlignment="1">
      <alignment vertical="center"/>
    </xf>
    <xf numFmtId="182" fontId="5" fillId="0" borderId="8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182" fontId="2" fillId="0" borderId="82" xfId="0" applyNumberFormat="1" applyFont="1" applyBorder="1" applyAlignment="1">
      <alignment/>
    </xf>
    <xf numFmtId="0" fontId="5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87" fontId="2" fillId="0" borderId="0" xfId="0" applyNumberFormat="1" applyFont="1" applyFill="1" applyAlignment="1" quotePrefix="1">
      <alignment horizontal="right"/>
    </xf>
    <xf numFmtId="188" fontId="2" fillId="0" borderId="0" xfId="0" applyNumberFormat="1" applyFont="1" applyFill="1" applyAlignment="1" quotePrefix="1">
      <alignment horizontal="right"/>
    </xf>
    <xf numFmtId="188" fontId="2" fillId="0" borderId="13" xfId="0" applyNumberFormat="1" applyFont="1" applyFill="1" applyBorder="1" applyAlignment="1" quotePrefix="1">
      <alignment horizontal="right"/>
    </xf>
    <xf numFmtId="177" fontId="2" fillId="0" borderId="28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85" xfId="0" applyFont="1" applyBorder="1" applyAlignment="1">
      <alignment horizontal="center"/>
    </xf>
    <xf numFmtId="178" fontId="2" fillId="0" borderId="86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2" fillId="0" borderId="81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180" fontId="2" fillId="0" borderId="87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78" fontId="2" fillId="0" borderId="88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52" fillId="0" borderId="0" xfId="61" applyFont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5" xfId="0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0" fillId="0" borderId="40" xfId="0" applyBorder="1" applyAlignment="1">
      <alignment horizontal="center"/>
    </xf>
    <xf numFmtId="184" fontId="7" fillId="0" borderId="13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83" fontId="0" fillId="0" borderId="37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41" xfId="0" applyNumberFormat="1" applyBorder="1" applyAlignment="1">
      <alignment vertical="center"/>
    </xf>
    <xf numFmtId="185" fontId="0" fillId="0" borderId="16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7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88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3" fillId="0" borderId="0" xfId="61" applyFont="1" applyAlignment="1">
      <alignment horizontal="center" vertical="center"/>
      <protection/>
    </xf>
    <xf numFmtId="0" fontId="52" fillId="0" borderId="0" xfId="61" applyFont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72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73" xfId="0" applyBorder="1" applyAlignment="1">
      <alignment horizontal="center" shrinkToFit="1"/>
    </xf>
    <xf numFmtId="0" fontId="0" fillId="0" borderId="91" xfId="0" applyBorder="1" applyAlignment="1">
      <alignment horizontal="center" shrinkToFit="1"/>
    </xf>
    <xf numFmtId="0" fontId="0" fillId="0" borderId="92" xfId="0" applyBorder="1" applyAlignment="1">
      <alignment horizontal="center" shrinkToFit="1"/>
    </xf>
    <xf numFmtId="0" fontId="0" fillId="0" borderId="93" xfId="0" applyBorder="1" applyAlignment="1">
      <alignment horizont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95" xfId="0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70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6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97" xfId="0" applyBorder="1" applyAlignment="1">
      <alignment horizontal="left" vertical="center" shrinkToFit="1"/>
    </xf>
    <xf numFmtId="0" fontId="0" fillId="0" borderId="83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0" fillId="0" borderId="69" xfId="0" applyBorder="1" applyAlignment="1">
      <alignment horizontal="center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/>
    </xf>
    <xf numFmtId="0" fontId="0" fillId="0" borderId="9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0"/>
  <sheetViews>
    <sheetView tabSelected="1" zoomScalePageLayoutView="0" workbookViewId="0" topLeftCell="A1">
      <selection activeCell="A5" sqref="A5:I5"/>
    </sheetView>
  </sheetViews>
  <sheetFormatPr defaultColWidth="9.00390625" defaultRowHeight="13.5"/>
  <cols>
    <col min="1" max="1" width="9.00390625" style="229" customWidth="1"/>
    <col min="2" max="2" width="10.125" style="229" customWidth="1"/>
    <col min="3" max="6" width="9.00390625" style="229" customWidth="1"/>
    <col min="7" max="7" width="10.125" style="229" customWidth="1"/>
    <col min="8" max="8" width="14.00390625" style="229" customWidth="1"/>
    <col min="9" max="16384" width="9.00390625" style="229" customWidth="1"/>
  </cols>
  <sheetData>
    <row r="3" ht="54" customHeight="1"/>
    <row r="5" spans="1:9" ht="25.5" customHeight="1">
      <c r="A5" s="321" t="s">
        <v>307</v>
      </c>
      <c r="B5" s="321"/>
      <c r="C5" s="321"/>
      <c r="D5" s="321"/>
      <c r="E5" s="321"/>
      <c r="F5" s="321"/>
      <c r="G5" s="321"/>
      <c r="H5" s="321"/>
      <c r="I5" s="321"/>
    </row>
    <row r="6" spans="1:9" ht="13.5">
      <c r="A6" s="232"/>
      <c r="B6" s="232"/>
      <c r="C6" s="232"/>
      <c r="D6" s="232"/>
      <c r="E6" s="232"/>
      <c r="F6" s="232"/>
      <c r="G6" s="232"/>
      <c r="H6" s="232"/>
      <c r="I6" s="232"/>
    </row>
    <row r="7" spans="3:7" s="233" customFormat="1" ht="25.5" customHeight="1">
      <c r="C7" s="322" t="s">
        <v>144</v>
      </c>
      <c r="D7" s="322"/>
      <c r="E7" s="322"/>
      <c r="F7" s="322"/>
      <c r="G7" s="322"/>
    </row>
    <row r="8" spans="3:7" s="233" customFormat="1" ht="25.5" customHeight="1">
      <c r="C8" s="278"/>
      <c r="D8" s="278"/>
      <c r="E8" s="278"/>
      <c r="F8" s="278"/>
      <c r="G8" s="278"/>
    </row>
    <row r="9" spans="3:7" s="233" customFormat="1" ht="25.5" customHeight="1">
      <c r="C9" s="278"/>
      <c r="D9" s="278"/>
      <c r="E9" s="278"/>
      <c r="F9" s="278"/>
      <c r="G9" s="278"/>
    </row>
    <row r="12" ht="14.25" customHeight="1">
      <c r="B12" s="230" t="s">
        <v>145</v>
      </c>
    </row>
    <row r="13" ht="14.25" customHeight="1"/>
    <row r="14" ht="14.25" customHeight="1">
      <c r="B14" s="230" t="s">
        <v>149</v>
      </c>
    </row>
    <row r="15" ht="14.25" customHeight="1"/>
    <row r="16" ht="14.25" customHeight="1">
      <c r="B16" s="230" t="s">
        <v>146</v>
      </c>
    </row>
    <row r="17" spans="2:9" ht="14.25" customHeight="1">
      <c r="B17" s="231"/>
      <c r="C17" s="231"/>
      <c r="D17" s="231"/>
      <c r="E17" s="231"/>
      <c r="F17" s="231"/>
      <c r="G17" s="231"/>
      <c r="H17" s="231"/>
      <c r="I17" s="231"/>
    </row>
    <row r="18" ht="14.25">
      <c r="B18" s="230" t="s">
        <v>147</v>
      </c>
    </row>
    <row r="20" ht="14.25">
      <c r="B20" s="230" t="s">
        <v>148</v>
      </c>
    </row>
    <row r="22" ht="14.25">
      <c r="B22" s="230" t="s">
        <v>150</v>
      </c>
    </row>
    <row r="24" ht="14.25">
      <c r="B24" s="230" t="s">
        <v>151</v>
      </c>
    </row>
    <row r="26" ht="14.25">
      <c r="B26" s="230" t="s">
        <v>152</v>
      </c>
    </row>
    <row r="28" ht="12.75" customHeight="1">
      <c r="B28" s="230" t="s">
        <v>296</v>
      </c>
    </row>
    <row r="30" ht="14.25">
      <c r="B30" s="230" t="s">
        <v>297</v>
      </c>
    </row>
    <row r="32" ht="14.25">
      <c r="B32" s="230" t="s">
        <v>279</v>
      </c>
    </row>
    <row r="33" ht="12.75" customHeight="1"/>
    <row r="34" ht="14.25">
      <c r="B34" s="230" t="s">
        <v>267</v>
      </c>
    </row>
    <row r="35" ht="14.25">
      <c r="B35" s="230"/>
    </row>
    <row r="36" ht="14.25">
      <c r="B36" s="230" t="s">
        <v>268</v>
      </c>
    </row>
    <row r="37" ht="14.25">
      <c r="B37" s="230"/>
    </row>
    <row r="38" ht="14.25">
      <c r="B38" s="230" t="s">
        <v>269</v>
      </c>
    </row>
    <row r="40" ht="14.25">
      <c r="B40" s="230" t="s">
        <v>270</v>
      </c>
    </row>
  </sheetData>
  <sheetProtection/>
  <mergeCells count="2">
    <mergeCell ref="A5:I5"/>
    <mergeCell ref="C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1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1.875" style="0" customWidth="1"/>
    <col min="2" max="2" width="10.25390625" style="0" customWidth="1"/>
    <col min="3" max="12" width="9.625" style="0" customWidth="1"/>
  </cols>
  <sheetData>
    <row r="1" spans="1:2" ht="13.5">
      <c r="A1" t="s">
        <v>280</v>
      </c>
      <c r="B1" s="63"/>
    </row>
    <row r="2" spans="10:12" ht="17.25" customHeight="1" thickBot="1">
      <c r="J2" s="391" t="s">
        <v>44</v>
      </c>
      <c r="K2" s="391"/>
      <c r="L2" s="391"/>
    </row>
    <row r="3" spans="1:12" ht="19.5" customHeight="1">
      <c r="A3" s="181"/>
      <c r="B3" s="182"/>
      <c r="C3" s="392" t="s">
        <v>45</v>
      </c>
      <c r="D3" s="376"/>
      <c r="E3" s="376"/>
      <c r="F3" s="376"/>
      <c r="G3" s="377"/>
      <c r="H3" s="392" t="s">
        <v>46</v>
      </c>
      <c r="I3" s="376"/>
      <c r="J3" s="376"/>
      <c r="K3" s="376"/>
      <c r="L3" s="377"/>
    </row>
    <row r="4" spans="1:12" ht="19.5" customHeight="1">
      <c r="A4" s="378"/>
      <c r="B4" s="379"/>
      <c r="C4" s="183" t="s">
        <v>47</v>
      </c>
      <c r="D4" s="184" t="s">
        <v>48</v>
      </c>
      <c r="E4" s="389" t="s">
        <v>49</v>
      </c>
      <c r="F4" s="390"/>
      <c r="G4" s="185" t="s">
        <v>50</v>
      </c>
      <c r="H4" s="183" t="s">
        <v>47</v>
      </c>
      <c r="I4" s="184" t="s">
        <v>48</v>
      </c>
      <c r="J4" s="389" t="s">
        <v>49</v>
      </c>
      <c r="K4" s="390"/>
      <c r="L4" s="185" t="s">
        <v>50</v>
      </c>
    </row>
    <row r="5" spans="1:12" ht="19.5" customHeight="1" thickBot="1">
      <c r="A5" s="186"/>
      <c r="B5" s="187"/>
      <c r="C5" s="188"/>
      <c r="D5" s="189"/>
      <c r="E5" s="189"/>
      <c r="F5" s="190" t="s">
        <v>51</v>
      </c>
      <c r="G5" s="191" t="s">
        <v>52</v>
      </c>
      <c r="H5" s="192"/>
      <c r="I5" s="189"/>
      <c r="J5" s="189"/>
      <c r="K5" s="190" t="s">
        <v>51</v>
      </c>
      <c r="L5" s="191" t="s">
        <v>52</v>
      </c>
    </row>
    <row r="6" spans="1:12" ht="24.75" customHeight="1">
      <c r="A6" s="373" t="s">
        <v>89</v>
      </c>
      <c r="B6" s="374"/>
      <c r="C6" s="165">
        <v>109658</v>
      </c>
      <c r="D6" s="166">
        <v>53148</v>
      </c>
      <c r="E6" s="166">
        <v>56065</v>
      </c>
      <c r="F6" s="166">
        <v>48487</v>
      </c>
      <c r="G6" s="167">
        <v>445</v>
      </c>
      <c r="H6" s="168">
        <v>917788</v>
      </c>
      <c r="I6" s="166">
        <v>152444</v>
      </c>
      <c r="J6" s="166">
        <v>763283</v>
      </c>
      <c r="K6" s="166">
        <v>658511</v>
      </c>
      <c r="L6" s="167">
        <v>2061</v>
      </c>
    </row>
    <row r="7" spans="1:12" ht="19.5" customHeight="1" thickBot="1">
      <c r="A7" s="193"/>
      <c r="B7" s="53" t="s">
        <v>88</v>
      </c>
      <c r="C7" s="169">
        <v>100</v>
      </c>
      <c r="D7" s="170">
        <v>48.46705210746138</v>
      </c>
      <c r="E7" s="170">
        <v>51.12714074668515</v>
      </c>
      <c r="F7" s="170">
        <v>44.21656422696019</v>
      </c>
      <c r="G7" s="171">
        <v>0.4058071458534717</v>
      </c>
      <c r="H7" s="172">
        <v>100</v>
      </c>
      <c r="I7" s="170">
        <v>16.60993606366612</v>
      </c>
      <c r="J7" s="170">
        <v>83.16550227285605</v>
      </c>
      <c r="K7" s="170">
        <v>71.74979407009026</v>
      </c>
      <c r="L7" s="171">
        <v>0.22456166347784018</v>
      </c>
    </row>
    <row r="8" spans="1:12" ht="24.75" customHeight="1">
      <c r="A8" s="373" t="s">
        <v>90</v>
      </c>
      <c r="B8" s="374"/>
      <c r="C8" s="173">
        <v>5886193</v>
      </c>
      <c r="D8" s="174">
        <v>2465870</v>
      </c>
      <c r="E8" s="174">
        <v>3390072</v>
      </c>
      <c r="F8" s="174">
        <v>3004319</v>
      </c>
      <c r="G8" s="175">
        <v>30251</v>
      </c>
      <c r="H8" s="176">
        <v>58442129</v>
      </c>
      <c r="I8" s="174">
        <v>7068207</v>
      </c>
      <c r="J8" s="174">
        <v>51242997</v>
      </c>
      <c r="K8" s="174">
        <v>44115283</v>
      </c>
      <c r="L8" s="175">
        <v>130925</v>
      </c>
    </row>
    <row r="9" spans="1:12" ht="19.5" customHeight="1" thickBot="1">
      <c r="A9" s="193"/>
      <c r="B9" s="53" t="s">
        <v>30</v>
      </c>
      <c r="C9" s="177">
        <v>100</v>
      </c>
      <c r="D9" s="178">
        <v>41.89244219481081</v>
      </c>
      <c r="E9" s="178">
        <v>57.59362630481195</v>
      </c>
      <c r="F9" s="178">
        <v>51.04010351002762</v>
      </c>
      <c r="G9" s="179">
        <v>0.5139315003772387</v>
      </c>
      <c r="H9" s="180">
        <v>100</v>
      </c>
      <c r="I9" s="178">
        <v>12.09436945734814</v>
      </c>
      <c r="J9" s="178">
        <v>87.68160550756117</v>
      </c>
      <c r="K9" s="178">
        <v>75.48541395540194</v>
      </c>
      <c r="L9" s="179">
        <v>0.2240250350906963</v>
      </c>
    </row>
    <row r="10" ht="19.5" customHeight="1">
      <c r="A10" s="77" t="s">
        <v>70</v>
      </c>
    </row>
  </sheetData>
  <sheetProtection/>
  <mergeCells count="8">
    <mergeCell ref="J4:K4"/>
    <mergeCell ref="A6:B6"/>
    <mergeCell ref="A8:B8"/>
    <mergeCell ref="J2:L2"/>
    <mergeCell ref="C3:G3"/>
    <mergeCell ref="H3:L3"/>
    <mergeCell ref="A4:B4"/>
    <mergeCell ref="E4:F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8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9.25390625" style="0" customWidth="1"/>
    <col min="2" max="2" width="13.625" style="0" customWidth="1"/>
    <col min="3" max="3" width="7.625" style="0" customWidth="1"/>
    <col min="4" max="4" width="13.625" style="0" customWidth="1"/>
    <col min="5" max="5" width="7.625" style="0" customWidth="1"/>
  </cols>
  <sheetData>
    <row r="1" s="63" customFormat="1" ht="13.5">
      <c r="A1" t="s">
        <v>281</v>
      </c>
    </row>
    <row r="2" spans="2:5" ht="14.25" thickBot="1">
      <c r="B2" s="393"/>
      <c r="C2" s="394"/>
      <c r="D2" s="55" t="s">
        <v>98</v>
      </c>
      <c r="E2" s="56"/>
    </row>
    <row r="3" spans="1:5" ht="13.5">
      <c r="A3" s="323" t="s">
        <v>126</v>
      </c>
      <c r="B3" s="373" t="s">
        <v>124</v>
      </c>
      <c r="C3" s="397"/>
      <c r="D3" s="400" t="s">
        <v>125</v>
      </c>
      <c r="E3" s="401"/>
    </row>
    <row r="4" spans="1:5" ht="13.5">
      <c r="A4" s="395"/>
      <c r="B4" s="398"/>
      <c r="C4" s="399"/>
      <c r="D4" s="402"/>
      <c r="E4" s="403"/>
    </row>
    <row r="5" spans="1:5" ht="14.25" thickBot="1">
      <c r="A5" s="396"/>
      <c r="B5" s="197" t="s">
        <v>54</v>
      </c>
      <c r="C5" s="198" t="s">
        <v>55</v>
      </c>
      <c r="D5" s="199" t="s">
        <v>95</v>
      </c>
      <c r="E5" s="200" t="s">
        <v>94</v>
      </c>
    </row>
    <row r="6" spans="1:5" ht="13.5">
      <c r="A6" s="194"/>
      <c r="B6" s="90"/>
      <c r="C6" s="91"/>
      <c r="D6" s="92"/>
      <c r="E6" s="89"/>
    </row>
    <row r="7" spans="1:5" ht="13.5">
      <c r="A7" s="195" t="s">
        <v>123</v>
      </c>
      <c r="B7" s="93">
        <v>109658</v>
      </c>
      <c r="C7" s="94">
        <v>100</v>
      </c>
      <c r="D7" s="95">
        <v>917788</v>
      </c>
      <c r="E7" s="96">
        <v>100</v>
      </c>
    </row>
    <row r="8" spans="1:5" ht="13.5">
      <c r="A8" s="194"/>
      <c r="B8" s="93"/>
      <c r="C8" s="94"/>
      <c r="D8" s="95"/>
      <c r="E8" s="96"/>
    </row>
    <row r="9" spans="1:5" ht="13.5">
      <c r="A9" s="195" t="s">
        <v>56</v>
      </c>
      <c r="B9" s="93">
        <v>42099</v>
      </c>
      <c r="C9" s="94">
        <v>38.39117985007934</v>
      </c>
      <c r="D9" s="95">
        <v>368145</v>
      </c>
      <c r="E9" s="96">
        <v>40.11220456140198</v>
      </c>
    </row>
    <row r="10" spans="1:5" ht="13.5">
      <c r="A10" s="195"/>
      <c r="B10" s="93"/>
      <c r="C10" s="94"/>
      <c r="D10" s="95"/>
      <c r="E10" s="96"/>
    </row>
    <row r="11" spans="1:5" ht="13.5">
      <c r="A11" s="195" t="s">
        <v>57</v>
      </c>
      <c r="B11" s="93">
        <v>17717</v>
      </c>
      <c r="C11" s="94">
        <v>16.156595961990917</v>
      </c>
      <c r="D11" s="95">
        <v>162605</v>
      </c>
      <c r="E11" s="96">
        <v>17.717054483170404</v>
      </c>
    </row>
    <row r="12" spans="1:5" ht="13.5">
      <c r="A12" s="195"/>
      <c r="B12" s="93"/>
      <c r="C12" s="94"/>
      <c r="D12" s="95"/>
      <c r="E12" s="96"/>
    </row>
    <row r="13" spans="1:5" ht="13.5">
      <c r="A13" s="195" t="s">
        <v>58</v>
      </c>
      <c r="B13" s="93">
        <v>19777</v>
      </c>
      <c r="C13" s="94">
        <v>18.03516387313283</v>
      </c>
      <c r="D13" s="95">
        <v>167768</v>
      </c>
      <c r="E13" s="96">
        <v>18.279602696919113</v>
      </c>
    </row>
    <row r="14" spans="1:5" ht="13.5">
      <c r="A14" s="195"/>
      <c r="B14" s="93"/>
      <c r="C14" s="94"/>
      <c r="D14" s="95"/>
      <c r="E14" s="96"/>
    </row>
    <row r="15" spans="1:5" ht="13.5">
      <c r="A15" s="195" t="s">
        <v>59</v>
      </c>
      <c r="B15" s="93">
        <v>18694</v>
      </c>
      <c r="C15" s="94">
        <v>17.04754783052764</v>
      </c>
      <c r="D15" s="95">
        <v>144113</v>
      </c>
      <c r="E15" s="96">
        <v>15.70221009644929</v>
      </c>
    </row>
    <row r="16" spans="1:5" ht="13.5">
      <c r="A16" s="195"/>
      <c r="B16" s="93"/>
      <c r="C16" s="94"/>
      <c r="D16" s="95"/>
      <c r="E16" s="96"/>
    </row>
    <row r="17" spans="1:5" ht="14.25" thickBot="1">
      <c r="A17" s="196" t="s">
        <v>60</v>
      </c>
      <c r="B17" s="97">
        <v>11371</v>
      </c>
      <c r="C17" s="98">
        <v>10.369512484269274</v>
      </c>
      <c r="D17" s="99">
        <v>75157</v>
      </c>
      <c r="E17" s="100">
        <v>8.188928162059211</v>
      </c>
    </row>
    <row r="18" ht="13.5">
      <c r="A18" s="77" t="s">
        <v>70</v>
      </c>
    </row>
  </sheetData>
  <sheetProtection/>
  <mergeCells count="4">
    <mergeCell ref="B2:C2"/>
    <mergeCell ref="A3:A5"/>
    <mergeCell ref="B3:C4"/>
    <mergeCell ref="D3:E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36"/>
  <sheetViews>
    <sheetView zoomScalePageLayoutView="0" workbookViewId="0" topLeftCell="A7">
      <selection activeCell="G20" sqref="G20"/>
    </sheetView>
  </sheetViews>
  <sheetFormatPr defaultColWidth="9.00390625" defaultRowHeight="13.5"/>
  <cols>
    <col min="1" max="1" width="8.375" style="0" customWidth="1"/>
    <col min="2" max="2" width="7.875" style="0" bestFit="1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  <col min="15" max="15" width="5.625" style="0" customWidth="1"/>
    <col min="16" max="16" width="6.625" style="0" customWidth="1"/>
    <col min="17" max="17" width="5.625" style="0" customWidth="1"/>
    <col min="18" max="18" width="6.625" style="0" customWidth="1"/>
    <col min="19" max="19" width="5.625" style="0" customWidth="1"/>
  </cols>
  <sheetData>
    <row r="1" spans="1:19" ht="13.5">
      <c r="A1" s="103" t="s">
        <v>282</v>
      </c>
      <c r="B1" s="101"/>
      <c r="C1" s="102"/>
      <c r="D1" s="101"/>
      <c r="E1" s="102"/>
      <c r="F1" s="49"/>
      <c r="G1" s="50"/>
      <c r="H1" s="49"/>
      <c r="I1" s="50"/>
      <c r="J1" s="49"/>
      <c r="K1" s="50"/>
      <c r="L1" s="50"/>
      <c r="M1" s="50"/>
      <c r="N1" s="49"/>
      <c r="O1" s="50"/>
      <c r="P1" s="49"/>
      <c r="Q1" s="50"/>
      <c r="R1" s="49"/>
      <c r="S1" s="50"/>
    </row>
    <row r="2" spans="2:19" ht="14.25" thickBot="1">
      <c r="B2" s="49"/>
      <c r="C2" s="50"/>
      <c r="D2" s="49"/>
      <c r="E2" s="50"/>
      <c r="F2" s="49"/>
      <c r="G2" s="50"/>
      <c r="H2" s="49"/>
      <c r="I2" s="50"/>
      <c r="J2" s="49"/>
      <c r="K2" s="49"/>
      <c r="L2" s="49"/>
      <c r="M2" s="49"/>
      <c r="N2" s="49"/>
      <c r="O2" s="50"/>
      <c r="P2" s="49"/>
      <c r="Q2" s="49" t="s">
        <v>136</v>
      </c>
      <c r="R2" s="49"/>
      <c r="S2" s="50"/>
    </row>
    <row r="3" spans="1:19" ht="33.75" customHeight="1">
      <c r="A3" s="333" t="s">
        <v>129</v>
      </c>
      <c r="B3" s="407" t="s">
        <v>61</v>
      </c>
      <c r="C3" s="408"/>
      <c r="D3" s="409" t="s">
        <v>62</v>
      </c>
      <c r="E3" s="408"/>
      <c r="F3" s="409" t="s">
        <v>63</v>
      </c>
      <c r="G3" s="408"/>
      <c r="H3" s="409" t="s">
        <v>156</v>
      </c>
      <c r="I3" s="408"/>
      <c r="J3" s="410" t="s">
        <v>105</v>
      </c>
      <c r="K3" s="411"/>
      <c r="L3" s="410" t="s">
        <v>107</v>
      </c>
      <c r="M3" s="411"/>
      <c r="N3" s="409" t="s">
        <v>64</v>
      </c>
      <c r="O3" s="408"/>
      <c r="P3" s="412" t="s">
        <v>106</v>
      </c>
      <c r="Q3" s="413"/>
      <c r="R3" s="404" t="s">
        <v>65</v>
      </c>
      <c r="S3" s="405"/>
    </row>
    <row r="4" spans="1:19" ht="14.25" thickBot="1">
      <c r="A4" s="406"/>
      <c r="B4" s="202" t="s">
        <v>128</v>
      </c>
      <c r="C4" s="51" t="s">
        <v>55</v>
      </c>
      <c r="D4" s="203" t="s">
        <v>127</v>
      </c>
      <c r="E4" s="51" t="s">
        <v>55</v>
      </c>
      <c r="F4" s="203" t="s">
        <v>127</v>
      </c>
      <c r="G4" s="51" t="s">
        <v>55</v>
      </c>
      <c r="H4" s="203" t="s">
        <v>127</v>
      </c>
      <c r="I4" s="51" t="s">
        <v>55</v>
      </c>
      <c r="J4" s="203" t="s">
        <v>127</v>
      </c>
      <c r="K4" s="51" t="s">
        <v>55</v>
      </c>
      <c r="L4" s="203" t="s">
        <v>127</v>
      </c>
      <c r="M4" s="51" t="s">
        <v>55</v>
      </c>
      <c r="N4" s="203" t="s">
        <v>127</v>
      </c>
      <c r="O4" s="51" t="s">
        <v>55</v>
      </c>
      <c r="P4" s="203" t="s">
        <v>127</v>
      </c>
      <c r="Q4" s="51" t="s">
        <v>55</v>
      </c>
      <c r="R4" s="203" t="s">
        <v>127</v>
      </c>
      <c r="S4" s="52" t="s">
        <v>55</v>
      </c>
    </row>
    <row r="5" spans="1:19" ht="13.5">
      <c r="A5" s="225"/>
      <c r="B5" s="204"/>
      <c r="C5" s="205"/>
      <c r="D5" s="206"/>
      <c r="E5" s="207"/>
      <c r="F5" s="206"/>
      <c r="G5" s="207"/>
      <c r="H5" s="206"/>
      <c r="I5" s="207"/>
      <c r="J5" s="206"/>
      <c r="K5" s="207"/>
      <c r="L5" s="219"/>
      <c r="M5" s="208"/>
      <c r="N5" s="206"/>
      <c r="O5" s="207"/>
      <c r="P5" s="206"/>
      <c r="Q5" s="207"/>
      <c r="R5" s="206"/>
      <c r="S5" s="209"/>
    </row>
    <row r="6" spans="1:19" ht="13.5">
      <c r="A6" s="226" t="s">
        <v>130</v>
      </c>
      <c r="B6" s="212">
        <f>SUM(B8:B16)</f>
        <v>109658</v>
      </c>
      <c r="C6" s="211">
        <v>100</v>
      </c>
      <c r="D6" s="212">
        <f>SUM(D8:D16)</f>
        <v>12175</v>
      </c>
      <c r="E6" s="213">
        <f>ROUND(D6/B6,3)*100</f>
        <v>11.1</v>
      </c>
      <c r="F6" s="212">
        <f>SUM(F8:F16)</f>
        <v>16087</v>
      </c>
      <c r="G6" s="213">
        <f>ROUND(F6/B6,3)*100</f>
        <v>14.7</v>
      </c>
      <c r="H6" s="212">
        <f>SUM(H8:H16)</f>
        <v>28070</v>
      </c>
      <c r="I6" s="213">
        <f>ROUND(H6/B6,3)*100</f>
        <v>25.6</v>
      </c>
      <c r="J6" s="212">
        <f>SUM(J8:J16)</f>
        <v>13641</v>
      </c>
      <c r="K6" s="213">
        <f>ROUND(J6/B6,3)*100</f>
        <v>12.4</v>
      </c>
      <c r="L6" s="212">
        <f>SUM(L8:L16)</f>
        <v>9195</v>
      </c>
      <c r="M6" s="213">
        <f>ROUND(L6/B6,3)*100</f>
        <v>8.4</v>
      </c>
      <c r="N6" s="212">
        <f>SUM(N8:N16)</f>
        <v>5567</v>
      </c>
      <c r="O6" s="213">
        <f>ROUND(N6/B6,3)*100</f>
        <v>5.1</v>
      </c>
      <c r="P6" s="212">
        <f>SUM(P8:P16)</f>
        <v>6854</v>
      </c>
      <c r="Q6" s="213">
        <f>ROUND(P6/B6,3)*100</f>
        <v>6.3</v>
      </c>
      <c r="R6" s="212">
        <f>SUM(R8:R16)</f>
        <v>18069</v>
      </c>
      <c r="S6" s="214">
        <f>ROUND(R6/B6,3)*100</f>
        <v>16.5</v>
      </c>
    </row>
    <row r="7" spans="1:19" ht="13.5">
      <c r="A7" s="201"/>
      <c r="B7" s="210"/>
      <c r="C7" s="211"/>
      <c r="D7" s="212"/>
      <c r="E7" s="213"/>
      <c r="F7" s="212"/>
      <c r="G7" s="213"/>
      <c r="H7" s="212"/>
      <c r="I7" s="213"/>
      <c r="J7" s="212"/>
      <c r="K7" s="213"/>
      <c r="L7" s="220"/>
      <c r="M7" s="213"/>
      <c r="N7" s="212"/>
      <c r="O7" s="213"/>
      <c r="P7" s="212"/>
      <c r="Q7" s="213"/>
      <c r="R7" s="212"/>
      <c r="S7" s="214"/>
    </row>
    <row r="8" spans="1:19" ht="13.5">
      <c r="A8" s="226" t="s">
        <v>131</v>
      </c>
      <c r="B8" s="210">
        <v>42099</v>
      </c>
      <c r="C8" s="211">
        <v>100</v>
      </c>
      <c r="D8" s="212">
        <v>3914</v>
      </c>
      <c r="E8" s="213">
        <f>ROUND(D8/B8,3)*100</f>
        <v>9.3</v>
      </c>
      <c r="F8" s="212">
        <v>5577</v>
      </c>
      <c r="G8" s="213">
        <f>ROUND(F8/B8,3)*100</f>
        <v>13.200000000000001</v>
      </c>
      <c r="H8" s="212">
        <v>10990</v>
      </c>
      <c r="I8" s="213">
        <f>ROUND(H8/B8,3)*100</f>
        <v>26.1</v>
      </c>
      <c r="J8" s="212">
        <v>5249</v>
      </c>
      <c r="K8" s="213">
        <f>ROUND(J8/B8,3)*100</f>
        <v>12.5</v>
      </c>
      <c r="L8" s="220">
        <v>3604</v>
      </c>
      <c r="M8" s="213">
        <f>ROUND(L8/B8,3)*100</f>
        <v>8.6</v>
      </c>
      <c r="N8" s="212">
        <v>2302</v>
      </c>
      <c r="O8" s="213">
        <f>ROUND(N8/B8,3)*100</f>
        <v>5.5</v>
      </c>
      <c r="P8" s="212">
        <v>2881</v>
      </c>
      <c r="Q8" s="213">
        <f>ROUND(P8/B8,3)*100</f>
        <v>6.800000000000001</v>
      </c>
      <c r="R8" s="212">
        <f>B8-(D8+F8+H8+J8+L8+N8+P8)</f>
        <v>7582</v>
      </c>
      <c r="S8" s="214">
        <f>ROUND(R8/B8,3)*100</f>
        <v>18</v>
      </c>
    </row>
    <row r="9" spans="1:19" ht="13.5">
      <c r="A9" s="226"/>
      <c r="B9" s="210"/>
      <c r="C9" s="211"/>
      <c r="D9" s="212"/>
      <c r="E9" s="211"/>
      <c r="F9" s="212"/>
      <c r="G9" s="211"/>
      <c r="H9" s="212"/>
      <c r="I9" s="211"/>
      <c r="J9" s="212"/>
      <c r="K9" s="211"/>
      <c r="L9" s="220"/>
      <c r="M9" s="211"/>
      <c r="N9" s="212"/>
      <c r="O9" s="211"/>
      <c r="P9" s="212"/>
      <c r="Q9" s="211"/>
      <c r="R9" s="212"/>
      <c r="S9" s="214"/>
    </row>
    <row r="10" spans="1:19" ht="13.5">
      <c r="A10" s="226" t="s">
        <v>132</v>
      </c>
      <c r="B10" s="210">
        <v>17717</v>
      </c>
      <c r="C10" s="211">
        <v>100</v>
      </c>
      <c r="D10" s="212">
        <v>2115</v>
      </c>
      <c r="E10" s="213">
        <f>ROUND(D10/B10,3)*100</f>
        <v>11.899999999999999</v>
      </c>
      <c r="F10" s="212">
        <v>2588</v>
      </c>
      <c r="G10" s="213">
        <f>ROUND(F10/B10,3)*100</f>
        <v>14.6</v>
      </c>
      <c r="H10" s="212">
        <v>4535</v>
      </c>
      <c r="I10" s="213">
        <f>ROUND(H10/B10,3)*100</f>
        <v>25.6</v>
      </c>
      <c r="J10" s="212">
        <v>1894</v>
      </c>
      <c r="K10" s="213">
        <f>ROUND(J10/B10,3)*100</f>
        <v>10.7</v>
      </c>
      <c r="L10" s="220">
        <v>1517</v>
      </c>
      <c r="M10" s="213">
        <f>ROUND(L10/B10,3)*100</f>
        <v>8.6</v>
      </c>
      <c r="N10" s="212">
        <v>913</v>
      </c>
      <c r="O10" s="213">
        <f>ROUND(N10/B10,3)*100</f>
        <v>5.2</v>
      </c>
      <c r="P10" s="212">
        <v>1333</v>
      </c>
      <c r="Q10" s="213">
        <f>ROUND(P10/B10,3)*100</f>
        <v>7.5</v>
      </c>
      <c r="R10" s="212">
        <f>B10-(D10+F10+H10+J10+L10+N10+P10)</f>
        <v>2822</v>
      </c>
      <c r="S10" s="214">
        <f>ROUND(R10/B10,3)*100</f>
        <v>15.9</v>
      </c>
    </row>
    <row r="11" spans="1:19" ht="13.5">
      <c r="A11" s="226"/>
      <c r="B11" s="210"/>
      <c r="C11" s="211"/>
      <c r="D11" s="212"/>
      <c r="E11" s="211"/>
      <c r="F11" s="212"/>
      <c r="G11" s="211"/>
      <c r="H11" s="212"/>
      <c r="I11" s="211"/>
      <c r="J11" s="212"/>
      <c r="K11" s="211"/>
      <c r="L11" s="220"/>
      <c r="M11" s="211"/>
      <c r="N11" s="212"/>
      <c r="O11" s="211"/>
      <c r="P11" s="212"/>
      <c r="Q11" s="211"/>
      <c r="R11" s="212"/>
      <c r="S11" s="214"/>
    </row>
    <row r="12" spans="1:19" ht="13.5">
      <c r="A12" s="226" t="s">
        <v>133</v>
      </c>
      <c r="B12" s="210">
        <v>19777</v>
      </c>
      <c r="C12" s="211">
        <v>100</v>
      </c>
      <c r="D12" s="212">
        <v>2511</v>
      </c>
      <c r="E12" s="213">
        <f>ROUND(D12/B12,3)*100</f>
        <v>12.7</v>
      </c>
      <c r="F12" s="212">
        <v>3660</v>
      </c>
      <c r="G12" s="213">
        <f>ROUND(F12/B12,3)*100</f>
        <v>18.5</v>
      </c>
      <c r="H12" s="212">
        <v>4600</v>
      </c>
      <c r="I12" s="213">
        <f>ROUND(H12/B12,3)*100</f>
        <v>23.3</v>
      </c>
      <c r="J12" s="212">
        <v>2378</v>
      </c>
      <c r="K12" s="213">
        <f>ROUND(J12/B12,3)*100</f>
        <v>12</v>
      </c>
      <c r="L12" s="212">
        <v>1638</v>
      </c>
      <c r="M12" s="213">
        <f>ROUND(L12/B12,3)*100</f>
        <v>8.3</v>
      </c>
      <c r="N12" s="212">
        <v>923</v>
      </c>
      <c r="O12" s="213">
        <f>ROUND(N12/B12,3)*100</f>
        <v>4.7</v>
      </c>
      <c r="P12" s="212">
        <v>1147</v>
      </c>
      <c r="Q12" s="213">
        <f>ROUND(P12/B12,3)*100</f>
        <v>5.800000000000001</v>
      </c>
      <c r="R12" s="212">
        <f>B12-(D12+F12+H12+J12+L12+N12+P12)</f>
        <v>2920</v>
      </c>
      <c r="S12" s="214">
        <f>ROUND(R12/B12,3)*100</f>
        <v>14.799999999999999</v>
      </c>
    </row>
    <row r="13" spans="1:19" ht="13.5">
      <c r="A13" s="226"/>
      <c r="B13" s="210"/>
      <c r="C13" s="211"/>
      <c r="D13" s="212"/>
      <c r="E13" s="211"/>
      <c r="F13" s="212"/>
      <c r="G13" s="211"/>
      <c r="H13" s="212"/>
      <c r="I13" s="211"/>
      <c r="J13" s="212"/>
      <c r="K13" s="211"/>
      <c r="L13" s="220"/>
      <c r="M13" s="211"/>
      <c r="N13" s="212"/>
      <c r="O13" s="211"/>
      <c r="P13" s="212"/>
      <c r="Q13" s="211"/>
      <c r="R13" s="212"/>
      <c r="S13" s="214"/>
    </row>
    <row r="14" spans="1:19" ht="13.5">
      <c r="A14" s="226" t="s">
        <v>134</v>
      </c>
      <c r="B14" s="210">
        <v>18694</v>
      </c>
      <c r="C14" s="211">
        <v>100</v>
      </c>
      <c r="D14" s="212">
        <v>2141</v>
      </c>
      <c r="E14" s="213">
        <f>ROUND(D14/B14,3)*100</f>
        <v>11.5</v>
      </c>
      <c r="F14" s="212">
        <v>3271</v>
      </c>
      <c r="G14" s="213">
        <f>ROUND(F14/B14,3)*100</f>
        <v>17.5</v>
      </c>
      <c r="H14" s="212">
        <v>4967</v>
      </c>
      <c r="I14" s="213">
        <f>ROUND(H14/B14,3)*100</f>
        <v>26.6</v>
      </c>
      <c r="J14" s="212">
        <v>2191</v>
      </c>
      <c r="K14" s="213">
        <f>ROUND(J14/B14,3)*100</f>
        <v>11.700000000000001</v>
      </c>
      <c r="L14" s="220">
        <v>1476</v>
      </c>
      <c r="M14" s="213">
        <f>ROUND(L14/B14,3)*100</f>
        <v>7.9</v>
      </c>
      <c r="N14" s="212">
        <v>899</v>
      </c>
      <c r="O14" s="213">
        <f>ROUND(N14/B14,3)*100</f>
        <v>4.8</v>
      </c>
      <c r="P14" s="212">
        <v>895</v>
      </c>
      <c r="Q14" s="213">
        <f>ROUND(P14/B14,3)*100</f>
        <v>4.8</v>
      </c>
      <c r="R14" s="212">
        <f>B14-(D14+F14+H14+J14+L14+N14+P14)</f>
        <v>2854</v>
      </c>
      <c r="S14" s="214">
        <f>ROUND(R14/B14,3)*100</f>
        <v>15.299999999999999</v>
      </c>
    </row>
    <row r="15" spans="1:19" ht="13.5">
      <c r="A15" s="226"/>
      <c r="B15" s="210"/>
      <c r="C15" s="211"/>
      <c r="D15" s="212"/>
      <c r="E15" s="211"/>
      <c r="F15" s="212"/>
      <c r="G15" s="211"/>
      <c r="H15" s="212"/>
      <c r="I15" s="211"/>
      <c r="J15" s="212"/>
      <c r="K15" s="211"/>
      <c r="L15" s="220"/>
      <c r="M15" s="211"/>
      <c r="N15" s="212"/>
      <c r="O15" s="211"/>
      <c r="P15" s="212"/>
      <c r="Q15" s="211"/>
      <c r="R15" s="212"/>
      <c r="S15" s="214"/>
    </row>
    <row r="16" spans="1:19" ht="14.25" thickBot="1">
      <c r="A16" s="224" t="s">
        <v>135</v>
      </c>
      <c r="B16" s="215">
        <v>11371</v>
      </c>
      <c r="C16" s="217">
        <v>100</v>
      </c>
      <c r="D16" s="216">
        <v>1494</v>
      </c>
      <c r="E16" s="217">
        <f>ROUND(D16/B16,3)*100</f>
        <v>13.100000000000001</v>
      </c>
      <c r="F16" s="216">
        <v>991</v>
      </c>
      <c r="G16" s="217">
        <f>ROUND(F16/B16,3)*100</f>
        <v>8.7</v>
      </c>
      <c r="H16" s="216">
        <v>2978</v>
      </c>
      <c r="I16" s="217">
        <f>ROUND(H16/B16,3)*100</f>
        <v>26.200000000000003</v>
      </c>
      <c r="J16" s="216">
        <v>1929</v>
      </c>
      <c r="K16" s="217">
        <f>ROUND(J16/B16,3)*100</f>
        <v>17</v>
      </c>
      <c r="L16" s="221">
        <v>960</v>
      </c>
      <c r="M16" s="217">
        <f>ROUND(L16/B16,3)*100</f>
        <v>8.4</v>
      </c>
      <c r="N16" s="216">
        <v>530</v>
      </c>
      <c r="O16" s="217">
        <f>ROUND(N16/B16,3)*100</f>
        <v>4.7</v>
      </c>
      <c r="P16" s="216">
        <v>598</v>
      </c>
      <c r="Q16" s="217">
        <f>ROUND(P16/B16,3)*100</f>
        <v>5.3</v>
      </c>
      <c r="R16" s="216">
        <f>B16-(D16+F16+H16+J16+L16+N16+P16)</f>
        <v>1891</v>
      </c>
      <c r="S16" s="218">
        <f>ROUND(R16/B16,3)*100</f>
        <v>16.6</v>
      </c>
    </row>
    <row r="17" ht="13.5">
      <c r="A17" s="77" t="s">
        <v>70</v>
      </c>
    </row>
    <row r="18" ht="13.5">
      <c r="A18" s="77"/>
    </row>
    <row r="20" spans="1:19" ht="13.5">
      <c r="A20" s="103" t="s">
        <v>283</v>
      </c>
      <c r="B20" s="101"/>
      <c r="C20" s="102"/>
      <c r="D20" s="101"/>
      <c r="E20" s="102"/>
      <c r="F20" s="49"/>
      <c r="G20" s="50"/>
      <c r="H20" s="49"/>
      <c r="I20" s="50"/>
      <c r="J20" s="49"/>
      <c r="K20" s="50"/>
      <c r="L20" s="50"/>
      <c r="M20" s="50"/>
      <c r="N20" s="49"/>
      <c r="O20" s="50"/>
      <c r="P20" s="49"/>
      <c r="Q20" s="50"/>
      <c r="R20" s="49"/>
      <c r="S20" s="50"/>
    </row>
    <row r="21" spans="2:19" ht="14.25" thickBot="1">
      <c r="B21" s="49"/>
      <c r="C21" s="50"/>
      <c r="D21" s="49"/>
      <c r="E21" s="50"/>
      <c r="F21" s="49"/>
      <c r="G21" s="50"/>
      <c r="H21" s="49"/>
      <c r="I21" s="50"/>
      <c r="J21" s="49"/>
      <c r="K21" s="50"/>
      <c r="L21" s="50"/>
      <c r="M21" s="50"/>
      <c r="N21" s="49"/>
      <c r="O21" s="50"/>
      <c r="P21" s="49"/>
      <c r="Q21" s="49" t="s">
        <v>66</v>
      </c>
      <c r="R21" s="50"/>
      <c r="S21" s="50"/>
    </row>
    <row r="22" spans="1:19" ht="33.75" customHeight="1">
      <c r="A22" s="333" t="s">
        <v>129</v>
      </c>
      <c r="B22" s="407" t="s">
        <v>61</v>
      </c>
      <c r="C22" s="408"/>
      <c r="D22" s="409" t="s">
        <v>62</v>
      </c>
      <c r="E22" s="408"/>
      <c r="F22" s="409" t="s">
        <v>63</v>
      </c>
      <c r="G22" s="408"/>
      <c r="H22" s="409" t="s">
        <v>156</v>
      </c>
      <c r="I22" s="408"/>
      <c r="J22" s="410" t="s">
        <v>105</v>
      </c>
      <c r="K22" s="411"/>
      <c r="L22" s="410" t="s">
        <v>107</v>
      </c>
      <c r="M22" s="411"/>
      <c r="N22" s="409" t="s">
        <v>64</v>
      </c>
      <c r="O22" s="408"/>
      <c r="P22" s="412" t="s">
        <v>106</v>
      </c>
      <c r="Q22" s="413"/>
      <c r="R22" s="404" t="s">
        <v>65</v>
      </c>
      <c r="S22" s="405"/>
    </row>
    <row r="23" spans="1:19" ht="14.25" thickBot="1">
      <c r="A23" s="406"/>
      <c r="B23" s="203" t="s">
        <v>128</v>
      </c>
      <c r="C23" s="51" t="s">
        <v>55</v>
      </c>
      <c r="D23" s="203" t="s">
        <v>127</v>
      </c>
      <c r="E23" s="51" t="s">
        <v>55</v>
      </c>
      <c r="F23" s="203" t="s">
        <v>127</v>
      </c>
      <c r="G23" s="51" t="s">
        <v>55</v>
      </c>
      <c r="H23" s="203" t="s">
        <v>127</v>
      </c>
      <c r="I23" s="51" t="s">
        <v>55</v>
      </c>
      <c r="J23" s="203" t="s">
        <v>127</v>
      </c>
      <c r="K23" s="51" t="s">
        <v>55</v>
      </c>
      <c r="L23" s="203" t="s">
        <v>127</v>
      </c>
      <c r="M23" s="51" t="s">
        <v>55</v>
      </c>
      <c r="N23" s="203" t="s">
        <v>127</v>
      </c>
      <c r="O23" s="51" t="s">
        <v>55</v>
      </c>
      <c r="P23" s="203" t="s">
        <v>127</v>
      </c>
      <c r="Q23" s="51" t="s">
        <v>55</v>
      </c>
      <c r="R23" s="203" t="s">
        <v>127</v>
      </c>
      <c r="S23" s="52" t="s">
        <v>55</v>
      </c>
    </row>
    <row r="24" spans="1:19" ht="13.5">
      <c r="A24" s="227"/>
      <c r="B24" s="222"/>
      <c r="C24" s="205"/>
      <c r="D24" s="223"/>
      <c r="E24" s="207"/>
      <c r="F24" s="223"/>
      <c r="G24" s="207"/>
      <c r="H24" s="223"/>
      <c r="I24" s="207"/>
      <c r="J24" s="206"/>
      <c r="K24" s="207"/>
      <c r="L24" s="206"/>
      <c r="M24" s="208"/>
      <c r="N24" s="206"/>
      <c r="O24" s="205"/>
      <c r="P24" s="223"/>
      <c r="Q24" s="207"/>
      <c r="R24" s="206"/>
      <c r="S24" s="209"/>
    </row>
    <row r="25" spans="1:19" ht="13.5">
      <c r="A25" s="226" t="s">
        <v>130</v>
      </c>
      <c r="B25" s="212">
        <v>917788</v>
      </c>
      <c r="C25" s="211">
        <v>100</v>
      </c>
      <c r="D25" s="212">
        <f>SUM(D27:D35)</f>
        <v>71855</v>
      </c>
      <c r="E25" s="213">
        <f>ROUND(D25/B25,3)*100</f>
        <v>7.8</v>
      </c>
      <c r="F25" s="212">
        <f>SUM(F27:F35)</f>
        <v>232723</v>
      </c>
      <c r="G25" s="213">
        <f>ROUND(F25/B25,3)*100</f>
        <v>25.4</v>
      </c>
      <c r="H25" s="212">
        <f>SUM(H27:H35)</f>
        <v>192997</v>
      </c>
      <c r="I25" s="213">
        <f>ROUND(H25/B25,3)*100</f>
        <v>21</v>
      </c>
      <c r="J25" s="212">
        <f>SUM(J27:J35)</f>
        <v>89675</v>
      </c>
      <c r="K25" s="213">
        <f>ROUND(J25/B25,3)*100</f>
        <v>9.8</v>
      </c>
      <c r="L25" s="212">
        <f>SUM(L27:L35)</f>
        <v>48774</v>
      </c>
      <c r="M25" s="213">
        <f>ROUND(L25/B25,3)*100</f>
        <v>5.3</v>
      </c>
      <c r="N25" s="212">
        <f>SUM(N27:N35)</f>
        <v>79035</v>
      </c>
      <c r="O25" s="213">
        <f>ROUND(N25/B25,3)*100</f>
        <v>8.6</v>
      </c>
      <c r="P25" s="212">
        <f>SUM(P27:P35)</f>
        <v>54735</v>
      </c>
      <c r="Q25" s="213">
        <f>ROUND(P25/B25,3)*100</f>
        <v>6</v>
      </c>
      <c r="R25" s="212">
        <f>B25-(D25+F25+H25+J25+L25+N25+P25)</f>
        <v>147994</v>
      </c>
      <c r="S25" s="214">
        <f>ROUND(R25/B25,3)*100</f>
        <v>16.1</v>
      </c>
    </row>
    <row r="26" spans="1:19" ht="13.5">
      <c r="A26" s="201"/>
      <c r="B26" s="210"/>
      <c r="C26" s="211"/>
      <c r="D26" s="212"/>
      <c r="E26" s="213"/>
      <c r="F26" s="212"/>
      <c r="G26" s="213"/>
      <c r="H26" s="212"/>
      <c r="I26" s="213"/>
      <c r="J26" s="212"/>
      <c r="K26" s="213"/>
      <c r="L26" s="212"/>
      <c r="M26" s="213"/>
      <c r="N26" s="212"/>
      <c r="O26" s="213"/>
      <c r="P26" s="212"/>
      <c r="Q26" s="213"/>
      <c r="R26" s="212"/>
      <c r="S26" s="214"/>
    </row>
    <row r="27" spans="1:19" ht="13.5">
      <c r="A27" s="226" t="s">
        <v>131</v>
      </c>
      <c r="B27" s="210">
        <v>368145</v>
      </c>
      <c r="C27" s="211">
        <v>100</v>
      </c>
      <c r="D27" s="212">
        <v>26154</v>
      </c>
      <c r="E27" s="213">
        <f>ROUND(D27/B27,3)*100</f>
        <v>7.1</v>
      </c>
      <c r="F27" s="212">
        <v>68525</v>
      </c>
      <c r="G27" s="213">
        <f>ROUND(F27/B27,3)*100</f>
        <v>18.6</v>
      </c>
      <c r="H27" s="212">
        <v>84928</v>
      </c>
      <c r="I27" s="213">
        <f>ROUND(H27/B27,3)*100</f>
        <v>23.1</v>
      </c>
      <c r="J27" s="212">
        <v>36974</v>
      </c>
      <c r="K27" s="213">
        <f>ROUND(J27/B27,3)*100</f>
        <v>10</v>
      </c>
      <c r="L27" s="212">
        <v>21420</v>
      </c>
      <c r="M27" s="213">
        <f>ROUND(L27/B27,3)*100</f>
        <v>5.800000000000001</v>
      </c>
      <c r="N27" s="212">
        <v>33082</v>
      </c>
      <c r="O27" s="213">
        <f>ROUND(N27/B27,3)*100</f>
        <v>9</v>
      </c>
      <c r="P27" s="212">
        <v>28912</v>
      </c>
      <c r="Q27" s="213">
        <f>ROUND(P27/B27,3)*100</f>
        <v>7.9</v>
      </c>
      <c r="R27" s="212">
        <f>B27-(D27+F27+H27+J27+L27+N27+P27)</f>
        <v>68150</v>
      </c>
      <c r="S27" s="214">
        <f>ROUND(R27/B27,3)*100</f>
        <v>18.5</v>
      </c>
    </row>
    <row r="28" spans="1:19" ht="13.5">
      <c r="A28" s="226"/>
      <c r="B28" s="210"/>
      <c r="C28" s="211"/>
      <c r="D28" s="212"/>
      <c r="E28" s="211"/>
      <c r="F28" s="212"/>
      <c r="G28" s="211"/>
      <c r="H28" s="212"/>
      <c r="I28" s="211"/>
      <c r="J28" s="212"/>
      <c r="K28" s="211"/>
      <c r="L28" s="212"/>
      <c r="M28" s="211"/>
      <c r="N28" s="212"/>
      <c r="O28" s="211"/>
      <c r="P28" s="212"/>
      <c r="Q28" s="211"/>
      <c r="R28" s="212"/>
      <c r="S28" s="214"/>
    </row>
    <row r="29" spans="1:19" ht="13.5">
      <c r="A29" s="226" t="s">
        <v>132</v>
      </c>
      <c r="B29" s="210">
        <v>162605</v>
      </c>
      <c r="C29" s="211">
        <v>100</v>
      </c>
      <c r="D29" s="212">
        <v>13723</v>
      </c>
      <c r="E29" s="213">
        <f>ROUND(D29/B29,3)*100</f>
        <v>8.4</v>
      </c>
      <c r="F29" s="212">
        <v>52296</v>
      </c>
      <c r="G29" s="213">
        <f>ROUND(F29/B29,3)*100</f>
        <v>32.2</v>
      </c>
      <c r="H29" s="212">
        <v>31395</v>
      </c>
      <c r="I29" s="213">
        <f>ROUND(H29/B29,3)*100</f>
        <v>19.3</v>
      </c>
      <c r="J29" s="212">
        <v>13180</v>
      </c>
      <c r="K29" s="213">
        <f>ROUND(J29/B29,3)*100</f>
        <v>8.1</v>
      </c>
      <c r="L29" s="212">
        <v>5922</v>
      </c>
      <c r="M29" s="213">
        <f>ROUND(L29/B29,3)*100</f>
        <v>3.5999999999999996</v>
      </c>
      <c r="N29" s="212">
        <v>13452</v>
      </c>
      <c r="O29" s="213">
        <f>ROUND(N29/B29,3)*100</f>
        <v>8.3</v>
      </c>
      <c r="P29" s="212">
        <v>7320</v>
      </c>
      <c r="Q29" s="213">
        <f>ROUND(P29/B29,3)*100</f>
        <v>4.5</v>
      </c>
      <c r="R29" s="212">
        <f>B29-(D29+F29+H29+J29+L29+N29+P29)</f>
        <v>25317</v>
      </c>
      <c r="S29" s="214">
        <f>ROUND(R29/B29,3)*100</f>
        <v>15.6</v>
      </c>
    </row>
    <row r="30" spans="1:19" ht="13.5">
      <c r="A30" s="226"/>
      <c r="B30" s="210"/>
      <c r="C30" s="211"/>
      <c r="D30" s="212"/>
      <c r="E30" s="211"/>
      <c r="F30" s="212"/>
      <c r="G30" s="211"/>
      <c r="H30" s="212"/>
      <c r="I30" s="211"/>
      <c r="J30" s="212"/>
      <c r="K30" s="211"/>
      <c r="L30" s="212"/>
      <c r="M30" s="211"/>
      <c r="N30" s="212"/>
      <c r="O30" s="211"/>
      <c r="P30" s="212"/>
      <c r="Q30" s="211"/>
      <c r="R30" s="212"/>
      <c r="S30" s="214"/>
    </row>
    <row r="31" spans="1:19" ht="13.5">
      <c r="A31" s="226" t="s">
        <v>133</v>
      </c>
      <c r="B31" s="210">
        <v>167768</v>
      </c>
      <c r="C31" s="211">
        <v>100</v>
      </c>
      <c r="D31" s="212">
        <v>12947</v>
      </c>
      <c r="E31" s="213">
        <f>ROUND(D31/B31,3)*100</f>
        <v>7.7</v>
      </c>
      <c r="F31" s="212">
        <v>59624</v>
      </c>
      <c r="G31" s="213">
        <f>ROUND(F31/B31,3)*100</f>
        <v>35.5</v>
      </c>
      <c r="H31" s="212">
        <v>28598</v>
      </c>
      <c r="I31" s="213">
        <f>ROUND(H31/B31,3)*100</f>
        <v>17</v>
      </c>
      <c r="J31" s="212">
        <v>14327</v>
      </c>
      <c r="K31" s="213">
        <f>ROUND(J31/B31,3)*100</f>
        <v>8.5</v>
      </c>
      <c r="L31" s="212">
        <v>9362</v>
      </c>
      <c r="M31" s="213">
        <f>ROUND(L31/B31,3)*100</f>
        <v>5.6000000000000005</v>
      </c>
      <c r="N31" s="212">
        <v>14233</v>
      </c>
      <c r="O31" s="213">
        <f>ROUND(N31/B31,3)*100</f>
        <v>8.5</v>
      </c>
      <c r="P31" s="212">
        <v>7519</v>
      </c>
      <c r="Q31" s="213">
        <f>ROUND(P31/B31,3)*100</f>
        <v>4.5</v>
      </c>
      <c r="R31" s="212">
        <f>B31-(D31+F31+H31+J31+L31+N31+P31)</f>
        <v>21158</v>
      </c>
      <c r="S31" s="214">
        <f>ROUND(R31/B31,3)*100</f>
        <v>12.6</v>
      </c>
    </row>
    <row r="32" spans="1:19" ht="13.5">
      <c r="A32" s="226"/>
      <c r="B32" s="210"/>
      <c r="C32" s="211"/>
      <c r="D32" s="212"/>
      <c r="E32" s="211"/>
      <c r="F32" s="212"/>
      <c r="G32" s="211"/>
      <c r="H32" s="212"/>
      <c r="I32" s="211"/>
      <c r="J32" s="212"/>
      <c r="K32" s="211"/>
      <c r="L32" s="212"/>
      <c r="M32" s="211"/>
      <c r="N32" s="212"/>
      <c r="O32" s="211"/>
      <c r="P32" s="212"/>
      <c r="Q32" s="211"/>
      <c r="R32" s="212"/>
      <c r="S32" s="214"/>
    </row>
    <row r="33" spans="1:19" ht="13.5">
      <c r="A33" s="226" t="s">
        <v>134</v>
      </c>
      <c r="B33" s="210">
        <v>144113</v>
      </c>
      <c r="C33" s="211">
        <v>100</v>
      </c>
      <c r="D33" s="212">
        <v>10685</v>
      </c>
      <c r="E33" s="213">
        <f>ROUND(D33/B33,3)*100</f>
        <v>7.3999999999999995</v>
      </c>
      <c r="F33" s="212">
        <v>40088</v>
      </c>
      <c r="G33" s="213">
        <f>ROUND(F33/B33,3)*100</f>
        <v>27.800000000000004</v>
      </c>
      <c r="H33" s="212">
        <v>32343</v>
      </c>
      <c r="I33" s="213">
        <f>ROUND(H33/B33,3)*100</f>
        <v>22.400000000000002</v>
      </c>
      <c r="J33" s="212">
        <v>13142</v>
      </c>
      <c r="K33" s="213">
        <f>ROUND(J33/B33,3)*100</f>
        <v>9.1</v>
      </c>
      <c r="L33" s="212">
        <v>8438</v>
      </c>
      <c r="M33" s="213">
        <f>ROUND(L33/B33,3)*100</f>
        <v>5.8999999999999995</v>
      </c>
      <c r="N33" s="212">
        <v>11625</v>
      </c>
      <c r="O33" s="213">
        <f>ROUND(N33/B33,3)*100</f>
        <v>8.1</v>
      </c>
      <c r="P33" s="212">
        <v>7040</v>
      </c>
      <c r="Q33" s="213">
        <f>ROUND(P33/B33,3)*100</f>
        <v>4.9</v>
      </c>
      <c r="R33" s="212">
        <f>B33-(D33+F33+H33+J33+L33+N33+P33)</f>
        <v>20752</v>
      </c>
      <c r="S33" s="214">
        <f>ROUND(R33/B33,3)*100</f>
        <v>14.399999999999999</v>
      </c>
    </row>
    <row r="34" spans="1:19" ht="13.5">
      <c r="A34" s="226"/>
      <c r="B34" s="210"/>
      <c r="C34" s="211"/>
      <c r="D34" s="212"/>
      <c r="E34" s="211"/>
      <c r="F34" s="212"/>
      <c r="G34" s="211"/>
      <c r="H34" s="212"/>
      <c r="I34" s="211"/>
      <c r="J34" s="212"/>
      <c r="K34" s="211"/>
      <c r="L34" s="212"/>
      <c r="M34" s="211"/>
      <c r="N34" s="212"/>
      <c r="O34" s="211"/>
      <c r="P34" s="212"/>
      <c r="Q34" s="211"/>
      <c r="R34" s="212"/>
      <c r="S34" s="214"/>
    </row>
    <row r="35" spans="1:19" ht="14.25" thickBot="1">
      <c r="A35" s="224" t="s">
        <v>135</v>
      </c>
      <c r="B35" s="215">
        <v>75157</v>
      </c>
      <c r="C35" s="217">
        <v>100</v>
      </c>
      <c r="D35" s="216">
        <v>8346</v>
      </c>
      <c r="E35" s="217">
        <f>ROUND(D35/B35,3)*100</f>
        <v>11.1</v>
      </c>
      <c r="F35" s="216">
        <v>12190</v>
      </c>
      <c r="G35" s="217">
        <f>ROUND(F35/B35,3)*100</f>
        <v>16.2</v>
      </c>
      <c r="H35" s="216">
        <v>15733</v>
      </c>
      <c r="I35" s="217">
        <f>ROUND(H35/B35,3)*100</f>
        <v>20.9</v>
      </c>
      <c r="J35" s="216">
        <v>12052</v>
      </c>
      <c r="K35" s="217">
        <f>ROUND(J35/B35,3)*100</f>
        <v>16</v>
      </c>
      <c r="L35" s="216">
        <v>3632</v>
      </c>
      <c r="M35" s="217">
        <f>ROUND(L35/B35,3)*100</f>
        <v>4.8</v>
      </c>
      <c r="N35" s="216">
        <v>6643</v>
      </c>
      <c r="O35" s="217">
        <f>ROUND(N35/B35,3)*100</f>
        <v>8.799999999999999</v>
      </c>
      <c r="P35" s="216">
        <v>3944</v>
      </c>
      <c r="Q35" s="217">
        <f>ROUND(P35/B35,3)*100</f>
        <v>5.2</v>
      </c>
      <c r="R35" s="216">
        <f>B35-(D35+F35+H35+J35+L35+N35+P35)</f>
        <v>12617</v>
      </c>
      <c r="S35" s="218">
        <f>ROUND(R35/B35,3)*100</f>
        <v>16.8</v>
      </c>
    </row>
    <row r="36" ht="13.5">
      <c r="A36" s="77" t="s">
        <v>70</v>
      </c>
    </row>
  </sheetData>
  <sheetProtection/>
  <mergeCells count="20">
    <mergeCell ref="L22:M22"/>
    <mergeCell ref="H3:I3"/>
    <mergeCell ref="J3:K3"/>
    <mergeCell ref="N3:O3"/>
    <mergeCell ref="P3:Q3"/>
    <mergeCell ref="A3:A4"/>
    <mergeCell ref="B3:C3"/>
    <mergeCell ref="D3:E3"/>
    <mergeCell ref="F3:G3"/>
    <mergeCell ref="L3:M3"/>
    <mergeCell ref="R3:S3"/>
    <mergeCell ref="A22:A23"/>
    <mergeCell ref="B22:C22"/>
    <mergeCell ref="D22:E22"/>
    <mergeCell ref="F22:G22"/>
    <mergeCell ref="H22:I22"/>
    <mergeCell ref="J22:K22"/>
    <mergeCell ref="N22:O22"/>
    <mergeCell ref="P22:Q22"/>
    <mergeCell ref="R22:S2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66"/>
  <sheetViews>
    <sheetView view="pageBreakPreview" zoomScale="80" zoomScaleNormal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76" sqref="E476"/>
    </sheetView>
  </sheetViews>
  <sheetFormatPr defaultColWidth="9.00390625" defaultRowHeight="13.5"/>
  <cols>
    <col min="1" max="1" width="27.125" style="0" customWidth="1"/>
    <col min="2" max="5" width="13.625" style="0" customWidth="1"/>
  </cols>
  <sheetData>
    <row r="1" spans="1:5" ht="24" customHeight="1">
      <c r="A1" s="243" t="s">
        <v>271</v>
      </c>
      <c r="B1" s="244"/>
      <c r="C1" s="245"/>
      <c r="D1" s="235"/>
      <c r="E1" s="246" t="s">
        <v>182</v>
      </c>
    </row>
    <row r="2" spans="1:5" ht="13.5">
      <c r="A2" s="366" t="s">
        <v>157</v>
      </c>
      <c r="B2" s="366" t="s">
        <v>158</v>
      </c>
      <c r="C2" s="362" t="s">
        <v>159</v>
      </c>
      <c r="D2" s="363"/>
      <c r="E2" s="364"/>
    </row>
    <row r="3" spans="1:5" ht="13.5">
      <c r="A3" s="414"/>
      <c r="B3" s="414"/>
      <c r="C3" s="37" t="s">
        <v>53</v>
      </c>
      <c r="D3" s="258" t="s">
        <v>160</v>
      </c>
      <c r="E3" s="259" t="s">
        <v>0</v>
      </c>
    </row>
    <row r="4" spans="1:5" s="240" customFormat="1" ht="13.5">
      <c r="A4" s="236"/>
      <c r="B4" s="237"/>
      <c r="C4" s="237"/>
      <c r="D4" s="238"/>
      <c r="E4" s="239"/>
    </row>
    <row r="5" spans="1:5" ht="13.5">
      <c r="A5" s="241" t="s">
        <v>161</v>
      </c>
      <c r="B5" s="249">
        <v>109658</v>
      </c>
      <c r="C5" s="249">
        <v>917788</v>
      </c>
      <c r="D5" s="249">
        <v>504240</v>
      </c>
      <c r="E5" s="250">
        <v>413185</v>
      </c>
    </row>
    <row r="6" spans="1:5" ht="13.5">
      <c r="A6" s="242"/>
      <c r="B6" s="248"/>
      <c r="C6" s="251"/>
      <c r="D6" s="252"/>
      <c r="E6" s="253"/>
    </row>
    <row r="7" spans="1:5" ht="13.5">
      <c r="A7" s="242" t="s">
        <v>162</v>
      </c>
      <c r="B7" s="249">
        <v>618</v>
      </c>
      <c r="C7" s="249">
        <v>6855</v>
      </c>
      <c r="D7" s="249">
        <v>4565</v>
      </c>
      <c r="E7" s="250">
        <v>2290</v>
      </c>
    </row>
    <row r="8" spans="1:5" ht="13.5">
      <c r="A8" s="242" t="s">
        <v>163</v>
      </c>
      <c r="B8" s="249">
        <v>131</v>
      </c>
      <c r="C8" s="249">
        <v>1070</v>
      </c>
      <c r="D8" s="249">
        <v>906</v>
      </c>
      <c r="E8" s="250">
        <v>164</v>
      </c>
    </row>
    <row r="9" spans="1:5" ht="13.5" customHeight="1">
      <c r="A9" s="242" t="s">
        <v>164</v>
      </c>
      <c r="B9" s="249">
        <v>12175</v>
      </c>
      <c r="C9" s="249">
        <v>71855</v>
      </c>
      <c r="D9" s="249">
        <v>58090</v>
      </c>
      <c r="E9" s="250">
        <v>13765</v>
      </c>
    </row>
    <row r="10" spans="1:5" ht="13.5">
      <c r="A10" s="242" t="s">
        <v>165</v>
      </c>
      <c r="B10" s="249">
        <v>16087</v>
      </c>
      <c r="C10" s="249">
        <v>232723</v>
      </c>
      <c r="D10" s="249">
        <v>155804</v>
      </c>
      <c r="E10" s="250">
        <v>76919</v>
      </c>
    </row>
    <row r="11" spans="1:5" ht="13.5">
      <c r="A11" s="242" t="s">
        <v>166</v>
      </c>
      <c r="B11" s="249">
        <v>83</v>
      </c>
      <c r="C11" s="249">
        <v>2547</v>
      </c>
      <c r="D11" s="249">
        <v>2190</v>
      </c>
      <c r="E11" s="250">
        <v>357</v>
      </c>
    </row>
    <row r="12" spans="1:5" ht="13.5">
      <c r="A12" s="242" t="s">
        <v>167</v>
      </c>
      <c r="B12" s="249">
        <v>732</v>
      </c>
      <c r="C12" s="249">
        <v>7708</v>
      </c>
      <c r="D12" s="249">
        <v>5190</v>
      </c>
      <c r="E12" s="250">
        <v>2518</v>
      </c>
    </row>
    <row r="13" spans="1:5" ht="13.5">
      <c r="A13" s="242" t="s">
        <v>168</v>
      </c>
      <c r="B13" s="249">
        <v>2080</v>
      </c>
      <c r="C13" s="249">
        <v>42775</v>
      </c>
      <c r="D13" s="249">
        <v>33829</v>
      </c>
      <c r="E13" s="250">
        <v>8946</v>
      </c>
    </row>
    <row r="14" spans="1:5" ht="13.5">
      <c r="A14" s="242" t="s">
        <v>169</v>
      </c>
      <c r="B14" s="249">
        <v>28070</v>
      </c>
      <c r="C14" s="249">
        <v>192997</v>
      </c>
      <c r="D14" s="249">
        <v>93907</v>
      </c>
      <c r="E14" s="250">
        <v>98889</v>
      </c>
    </row>
    <row r="15" spans="1:5" ht="13.5">
      <c r="A15" s="242" t="s">
        <v>170</v>
      </c>
      <c r="B15" s="249">
        <v>1622</v>
      </c>
      <c r="C15" s="249">
        <v>23610</v>
      </c>
      <c r="D15" s="249">
        <v>10418</v>
      </c>
      <c r="E15" s="250">
        <v>13192</v>
      </c>
    </row>
    <row r="16" spans="1:5" ht="13.5">
      <c r="A16" s="242" t="s">
        <v>171</v>
      </c>
      <c r="B16" s="249">
        <v>5253</v>
      </c>
      <c r="C16" s="249">
        <v>15248</v>
      </c>
      <c r="D16" s="249">
        <v>9208</v>
      </c>
      <c r="E16" s="250">
        <v>6040</v>
      </c>
    </row>
    <row r="17" spans="1:5" ht="13.5">
      <c r="A17" s="44" t="s">
        <v>172</v>
      </c>
      <c r="B17" s="249">
        <v>3602</v>
      </c>
      <c r="C17" s="249">
        <v>18888</v>
      </c>
      <c r="D17" s="249">
        <v>12227</v>
      </c>
      <c r="E17" s="250">
        <v>6661</v>
      </c>
    </row>
    <row r="18" spans="1:5" ht="13.5">
      <c r="A18" s="44" t="s">
        <v>173</v>
      </c>
      <c r="B18" s="249">
        <v>13641</v>
      </c>
      <c r="C18" s="249">
        <v>89675</v>
      </c>
      <c r="D18" s="249">
        <v>31909</v>
      </c>
      <c r="E18" s="250">
        <v>57711</v>
      </c>
    </row>
    <row r="19" spans="1:5" ht="13.5">
      <c r="A19" s="44" t="s">
        <v>174</v>
      </c>
      <c r="B19" s="249">
        <v>9195</v>
      </c>
      <c r="C19" s="249">
        <v>48774</v>
      </c>
      <c r="D19" s="249">
        <v>19718</v>
      </c>
      <c r="E19" s="250">
        <v>28949</v>
      </c>
    </row>
    <row r="20" spans="1:5" ht="13.5">
      <c r="A20" s="44" t="s">
        <v>175</v>
      </c>
      <c r="B20" s="249">
        <v>3063</v>
      </c>
      <c r="C20" s="249">
        <v>20598</v>
      </c>
      <c r="D20" s="249">
        <v>9947</v>
      </c>
      <c r="E20" s="250">
        <v>10651</v>
      </c>
    </row>
    <row r="21" spans="1:5" ht="13.5">
      <c r="A21" s="44" t="s">
        <v>176</v>
      </c>
      <c r="B21" s="249">
        <v>5567</v>
      </c>
      <c r="C21" s="249">
        <v>79035</v>
      </c>
      <c r="D21" s="249">
        <v>19253</v>
      </c>
      <c r="E21" s="250">
        <v>59782</v>
      </c>
    </row>
    <row r="22" spans="1:5" ht="13.5">
      <c r="A22" s="242" t="s">
        <v>177</v>
      </c>
      <c r="B22" s="249">
        <v>885</v>
      </c>
      <c r="C22" s="249">
        <v>8695</v>
      </c>
      <c r="D22" s="249">
        <v>5177</v>
      </c>
      <c r="E22" s="250">
        <v>3518</v>
      </c>
    </row>
    <row r="23" spans="1:5" ht="13.5">
      <c r="A23" s="242" t="s">
        <v>178</v>
      </c>
      <c r="B23" s="249">
        <v>6854</v>
      </c>
      <c r="C23" s="249">
        <v>54735</v>
      </c>
      <c r="D23" s="249">
        <v>31902</v>
      </c>
      <c r="E23" s="250">
        <v>22833</v>
      </c>
    </row>
    <row r="24" spans="1:5" ht="13.5">
      <c r="A24" s="242"/>
      <c r="B24" s="251"/>
      <c r="C24" s="251"/>
      <c r="D24" s="252"/>
      <c r="E24" s="253"/>
    </row>
    <row r="25" spans="1:5" ht="13.5">
      <c r="A25" s="242" t="s">
        <v>179</v>
      </c>
      <c r="B25" s="249">
        <v>94956</v>
      </c>
      <c r="C25" s="249">
        <v>788805</v>
      </c>
      <c r="D25" s="249">
        <v>430253</v>
      </c>
      <c r="E25" s="250">
        <v>358217</v>
      </c>
    </row>
    <row r="26" spans="1:5" ht="13.5">
      <c r="A26" s="242"/>
      <c r="B26" s="251"/>
      <c r="C26" s="251"/>
      <c r="D26" s="252"/>
      <c r="E26" s="253"/>
    </row>
    <row r="27" spans="1:5" ht="13.5">
      <c r="A27" s="242" t="s">
        <v>162</v>
      </c>
      <c r="B27" s="249">
        <v>515</v>
      </c>
      <c r="C27" s="249">
        <v>5557</v>
      </c>
      <c r="D27" s="249">
        <v>3687</v>
      </c>
      <c r="E27" s="250">
        <v>1870</v>
      </c>
    </row>
    <row r="28" spans="1:5" ht="13.5">
      <c r="A28" s="242" t="s">
        <v>163</v>
      </c>
      <c r="B28" s="249">
        <v>106</v>
      </c>
      <c r="C28" s="249">
        <v>808</v>
      </c>
      <c r="D28" s="249">
        <v>675</v>
      </c>
      <c r="E28" s="250">
        <v>133</v>
      </c>
    </row>
    <row r="29" spans="1:5" ht="13.5">
      <c r="A29" s="242" t="s">
        <v>164</v>
      </c>
      <c r="B29" s="249">
        <v>10085</v>
      </c>
      <c r="C29" s="249">
        <v>59962</v>
      </c>
      <c r="D29" s="249">
        <v>48557</v>
      </c>
      <c r="E29" s="250">
        <v>11405</v>
      </c>
    </row>
    <row r="30" spans="1:5" ht="13.5">
      <c r="A30" s="242" t="s">
        <v>165</v>
      </c>
      <c r="B30" s="249">
        <v>13482</v>
      </c>
      <c r="C30" s="249">
        <v>187026</v>
      </c>
      <c r="D30" s="249">
        <v>125198</v>
      </c>
      <c r="E30" s="250">
        <v>61828</v>
      </c>
    </row>
    <row r="31" spans="1:5" ht="13.5">
      <c r="A31" s="242" t="s">
        <v>166</v>
      </c>
      <c r="B31" s="249">
        <v>69</v>
      </c>
      <c r="C31" s="249">
        <v>2439</v>
      </c>
      <c r="D31" s="249">
        <v>2084</v>
      </c>
      <c r="E31" s="250">
        <v>355</v>
      </c>
    </row>
    <row r="32" spans="1:5" ht="13.5">
      <c r="A32" s="242" t="s">
        <v>167</v>
      </c>
      <c r="B32" s="249">
        <v>690</v>
      </c>
      <c r="C32" s="249">
        <v>7475</v>
      </c>
      <c r="D32" s="249">
        <v>5058</v>
      </c>
      <c r="E32" s="250">
        <v>2417</v>
      </c>
    </row>
    <row r="33" spans="1:5" ht="13.5">
      <c r="A33" s="242" t="s">
        <v>168</v>
      </c>
      <c r="B33" s="249">
        <v>1719</v>
      </c>
      <c r="C33" s="249">
        <v>36757</v>
      </c>
      <c r="D33" s="249">
        <v>28953</v>
      </c>
      <c r="E33" s="250">
        <v>7804</v>
      </c>
    </row>
    <row r="34" spans="1:5" ht="13.5">
      <c r="A34" s="242" t="s">
        <v>169</v>
      </c>
      <c r="B34" s="249">
        <v>24468</v>
      </c>
      <c r="C34" s="249">
        <v>168293</v>
      </c>
      <c r="D34" s="249">
        <v>82046</v>
      </c>
      <c r="E34" s="250">
        <v>86074</v>
      </c>
    </row>
    <row r="35" spans="1:5" ht="13.5">
      <c r="A35" s="242" t="s">
        <v>170</v>
      </c>
      <c r="B35" s="249">
        <v>1477</v>
      </c>
      <c r="C35" s="249">
        <v>22158</v>
      </c>
      <c r="D35" s="249">
        <v>9789</v>
      </c>
      <c r="E35" s="250">
        <v>12369</v>
      </c>
    </row>
    <row r="36" spans="1:5" ht="13.5">
      <c r="A36" s="242" t="s">
        <v>171</v>
      </c>
      <c r="B36" s="249">
        <v>4807</v>
      </c>
      <c r="C36" s="249">
        <v>14057</v>
      </c>
      <c r="D36" s="249">
        <v>8418</v>
      </c>
      <c r="E36" s="250">
        <v>5639</v>
      </c>
    </row>
    <row r="37" spans="1:5" ht="13.5">
      <c r="A37" s="44" t="s">
        <v>172</v>
      </c>
      <c r="B37" s="249">
        <v>3271</v>
      </c>
      <c r="C37" s="249">
        <v>17525</v>
      </c>
      <c r="D37" s="249">
        <v>11349</v>
      </c>
      <c r="E37" s="250">
        <v>6176</v>
      </c>
    </row>
    <row r="38" spans="1:5" ht="13.5">
      <c r="A38" s="44" t="s">
        <v>173</v>
      </c>
      <c r="B38" s="249">
        <v>12202</v>
      </c>
      <c r="C38" s="249">
        <v>80359</v>
      </c>
      <c r="D38" s="249">
        <v>28763</v>
      </c>
      <c r="E38" s="250">
        <v>51541</v>
      </c>
    </row>
    <row r="39" spans="1:5" ht="13.5">
      <c r="A39" s="44" t="s">
        <v>174</v>
      </c>
      <c r="B39" s="249">
        <v>8020</v>
      </c>
      <c r="C39" s="249">
        <v>43523</v>
      </c>
      <c r="D39" s="249">
        <v>17523</v>
      </c>
      <c r="E39" s="250">
        <v>25893</v>
      </c>
    </row>
    <row r="40" spans="1:5" ht="13.5">
      <c r="A40" s="44" t="s">
        <v>175</v>
      </c>
      <c r="B40" s="249">
        <v>2664</v>
      </c>
      <c r="C40" s="249">
        <v>18927</v>
      </c>
      <c r="D40" s="249">
        <v>9161</v>
      </c>
      <c r="E40" s="250">
        <v>9766</v>
      </c>
    </row>
    <row r="41" spans="1:5" ht="13.5">
      <c r="A41" s="44" t="s">
        <v>176</v>
      </c>
      <c r="B41" s="249">
        <v>4872</v>
      </c>
      <c r="C41" s="249">
        <v>67839</v>
      </c>
      <c r="D41" s="249">
        <v>16559</v>
      </c>
      <c r="E41" s="250">
        <v>51280</v>
      </c>
    </row>
    <row r="42" spans="1:5" ht="13.5">
      <c r="A42" s="242" t="s">
        <v>177</v>
      </c>
      <c r="B42" s="249">
        <v>704</v>
      </c>
      <c r="C42" s="249">
        <v>7190</v>
      </c>
      <c r="D42" s="249">
        <v>4289</v>
      </c>
      <c r="E42" s="250">
        <v>2901</v>
      </c>
    </row>
    <row r="43" spans="1:5" ht="13.5">
      <c r="A43" s="242" t="s">
        <v>178</v>
      </c>
      <c r="B43" s="249">
        <v>5805</v>
      </c>
      <c r="C43" s="249">
        <v>48910</v>
      </c>
      <c r="D43" s="249">
        <v>28144</v>
      </c>
      <c r="E43" s="250">
        <v>20766</v>
      </c>
    </row>
    <row r="44" spans="1:5" ht="13.5">
      <c r="A44" s="242"/>
      <c r="B44" s="251"/>
      <c r="C44" s="251"/>
      <c r="D44" s="252"/>
      <c r="E44" s="253"/>
    </row>
    <row r="45" spans="1:5" ht="13.5" customHeight="1">
      <c r="A45" s="242" t="s">
        <v>180</v>
      </c>
      <c r="B45" s="249">
        <v>14702</v>
      </c>
      <c r="C45" s="249">
        <v>128983</v>
      </c>
      <c r="D45" s="249">
        <v>73987</v>
      </c>
      <c r="E45" s="250">
        <v>54968</v>
      </c>
    </row>
    <row r="46" spans="1:5" ht="13.5">
      <c r="A46" s="242"/>
      <c r="B46" s="251"/>
      <c r="C46" s="251"/>
      <c r="D46" s="252"/>
      <c r="E46" s="253"/>
    </row>
    <row r="47" spans="1:5" ht="13.5">
      <c r="A47" s="242" t="s">
        <v>162</v>
      </c>
      <c r="B47" s="249">
        <v>103</v>
      </c>
      <c r="C47" s="249">
        <v>1298</v>
      </c>
      <c r="D47" s="249">
        <v>878</v>
      </c>
      <c r="E47" s="250">
        <v>420</v>
      </c>
    </row>
    <row r="48" spans="1:5" ht="13.5">
      <c r="A48" s="242" t="s">
        <v>163</v>
      </c>
      <c r="B48" s="249">
        <v>25</v>
      </c>
      <c r="C48" s="249">
        <v>262</v>
      </c>
      <c r="D48" s="249">
        <v>231</v>
      </c>
      <c r="E48" s="250">
        <v>31</v>
      </c>
    </row>
    <row r="49" spans="1:5" ht="13.5">
      <c r="A49" s="242" t="s">
        <v>164</v>
      </c>
      <c r="B49" s="249">
        <v>2090</v>
      </c>
      <c r="C49" s="249">
        <v>11893</v>
      </c>
      <c r="D49" s="249">
        <v>9533</v>
      </c>
      <c r="E49" s="250">
        <v>2360</v>
      </c>
    </row>
    <row r="50" spans="1:5" ht="13.5">
      <c r="A50" s="242" t="s">
        <v>165</v>
      </c>
      <c r="B50" s="249">
        <v>2605</v>
      </c>
      <c r="C50" s="249">
        <v>45697</v>
      </c>
      <c r="D50" s="249">
        <v>30606</v>
      </c>
      <c r="E50" s="250">
        <v>15091</v>
      </c>
    </row>
    <row r="51" spans="1:5" ht="13.5">
      <c r="A51" s="242" t="s">
        <v>166</v>
      </c>
      <c r="B51" s="249">
        <v>14</v>
      </c>
      <c r="C51" s="249">
        <v>108</v>
      </c>
      <c r="D51" s="249">
        <v>106</v>
      </c>
      <c r="E51" s="250">
        <v>2</v>
      </c>
    </row>
    <row r="52" spans="1:5" ht="13.5">
      <c r="A52" s="242" t="s">
        <v>167</v>
      </c>
      <c r="B52" s="249">
        <v>42</v>
      </c>
      <c r="C52" s="249">
        <v>233</v>
      </c>
      <c r="D52" s="249">
        <v>132</v>
      </c>
      <c r="E52" s="250">
        <v>101</v>
      </c>
    </row>
    <row r="53" spans="1:5" ht="13.5">
      <c r="A53" s="242" t="s">
        <v>168</v>
      </c>
      <c r="B53" s="249">
        <v>361</v>
      </c>
      <c r="C53" s="249">
        <v>6018</v>
      </c>
      <c r="D53" s="249">
        <v>4876</v>
      </c>
      <c r="E53" s="250">
        <v>1142</v>
      </c>
    </row>
    <row r="54" spans="1:5" ht="13.5">
      <c r="A54" s="242" t="s">
        <v>169</v>
      </c>
      <c r="B54" s="249">
        <v>3602</v>
      </c>
      <c r="C54" s="249">
        <v>24704</v>
      </c>
      <c r="D54" s="249">
        <v>11861</v>
      </c>
      <c r="E54" s="250">
        <v>12815</v>
      </c>
    </row>
    <row r="55" spans="1:5" ht="13.5">
      <c r="A55" s="242" t="s">
        <v>170</v>
      </c>
      <c r="B55" s="249">
        <v>145</v>
      </c>
      <c r="C55" s="249">
        <v>1452</v>
      </c>
      <c r="D55" s="249">
        <v>629</v>
      </c>
      <c r="E55" s="250">
        <v>823</v>
      </c>
    </row>
    <row r="56" spans="1:5" ht="13.5">
      <c r="A56" s="242" t="s">
        <v>171</v>
      </c>
      <c r="B56" s="249">
        <v>446</v>
      </c>
      <c r="C56" s="249">
        <v>1191</v>
      </c>
      <c r="D56" s="249">
        <v>790</v>
      </c>
      <c r="E56" s="250">
        <v>401</v>
      </c>
    </row>
    <row r="57" spans="1:5" ht="13.5">
      <c r="A57" s="44" t="s">
        <v>172</v>
      </c>
      <c r="B57" s="249">
        <v>331</v>
      </c>
      <c r="C57" s="249">
        <v>1363</v>
      </c>
      <c r="D57" s="249">
        <v>878</v>
      </c>
      <c r="E57" s="250">
        <v>485</v>
      </c>
    </row>
    <row r="58" spans="1:5" ht="13.5">
      <c r="A58" s="44" t="s">
        <v>173</v>
      </c>
      <c r="B58" s="249">
        <v>1439</v>
      </c>
      <c r="C58" s="249">
        <v>9316</v>
      </c>
      <c r="D58" s="249">
        <v>3146</v>
      </c>
      <c r="E58" s="250">
        <v>6170</v>
      </c>
    </row>
    <row r="59" spans="1:5" ht="13.5">
      <c r="A59" s="44" t="s">
        <v>174</v>
      </c>
      <c r="B59" s="249">
        <v>1175</v>
      </c>
      <c r="C59" s="249">
        <v>5251</v>
      </c>
      <c r="D59" s="249">
        <v>2195</v>
      </c>
      <c r="E59" s="250">
        <v>3056</v>
      </c>
    </row>
    <row r="60" spans="1:5" ht="13.5">
      <c r="A60" s="44" t="s">
        <v>175</v>
      </c>
      <c r="B60" s="249">
        <v>399</v>
      </c>
      <c r="C60" s="249">
        <v>1671</v>
      </c>
      <c r="D60" s="249">
        <v>786</v>
      </c>
      <c r="E60" s="250">
        <v>885</v>
      </c>
    </row>
    <row r="61" spans="1:5" ht="13.5">
      <c r="A61" s="44" t="s">
        <v>176</v>
      </c>
      <c r="B61" s="249">
        <v>695</v>
      </c>
      <c r="C61" s="249">
        <v>11196</v>
      </c>
      <c r="D61" s="249">
        <v>2694</v>
      </c>
      <c r="E61" s="250">
        <v>8502</v>
      </c>
    </row>
    <row r="62" spans="1:5" ht="13.5">
      <c r="A62" s="242" t="s">
        <v>177</v>
      </c>
      <c r="B62" s="249">
        <v>181</v>
      </c>
      <c r="C62" s="249">
        <v>1505</v>
      </c>
      <c r="D62" s="249">
        <v>888</v>
      </c>
      <c r="E62" s="250">
        <v>617</v>
      </c>
    </row>
    <row r="63" spans="1:5" ht="13.5">
      <c r="A63" s="242" t="s">
        <v>178</v>
      </c>
      <c r="B63" s="249">
        <v>1049</v>
      </c>
      <c r="C63" s="249">
        <v>5825</v>
      </c>
      <c r="D63" s="249">
        <v>3758</v>
      </c>
      <c r="E63" s="250">
        <v>2067</v>
      </c>
    </row>
    <row r="64" spans="1:5" ht="14.25" customHeight="1">
      <c r="A64" s="242"/>
      <c r="B64" s="251"/>
      <c r="C64" s="251"/>
      <c r="D64" s="252"/>
      <c r="E64" s="253"/>
    </row>
    <row r="65" spans="1:5" ht="14.25" customHeight="1">
      <c r="A65" s="242" t="s">
        <v>181</v>
      </c>
      <c r="B65" s="249">
        <v>42099</v>
      </c>
      <c r="C65" s="249">
        <v>368145</v>
      </c>
      <c r="D65" s="249">
        <v>200321</v>
      </c>
      <c r="E65" s="250">
        <v>167601</v>
      </c>
    </row>
    <row r="66" spans="1:5" ht="13.5">
      <c r="A66" s="242"/>
      <c r="B66" s="251"/>
      <c r="C66" s="251"/>
      <c r="D66" s="252"/>
      <c r="E66" s="253"/>
    </row>
    <row r="67" spans="1:5" ht="13.5">
      <c r="A67" s="242" t="s">
        <v>162</v>
      </c>
      <c r="B67" s="249">
        <v>130</v>
      </c>
      <c r="C67" s="249">
        <v>1268</v>
      </c>
      <c r="D67" s="249">
        <v>816</v>
      </c>
      <c r="E67" s="250">
        <v>452</v>
      </c>
    </row>
    <row r="68" spans="1:5" ht="13.5">
      <c r="A68" s="242" t="s">
        <v>163</v>
      </c>
      <c r="B68" s="249">
        <v>23</v>
      </c>
      <c r="C68" s="249">
        <v>216</v>
      </c>
      <c r="D68" s="249">
        <v>183</v>
      </c>
      <c r="E68" s="250">
        <v>33</v>
      </c>
    </row>
    <row r="69" spans="1:5" ht="13.5">
      <c r="A69" s="242" t="s">
        <v>164</v>
      </c>
      <c r="B69" s="249">
        <v>3914</v>
      </c>
      <c r="C69" s="249">
        <v>26154</v>
      </c>
      <c r="D69" s="249">
        <v>21159</v>
      </c>
      <c r="E69" s="250">
        <v>4995</v>
      </c>
    </row>
    <row r="70" spans="1:5" ht="13.5">
      <c r="A70" s="242" t="s">
        <v>165</v>
      </c>
      <c r="B70" s="249">
        <v>5577</v>
      </c>
      <c r="C70" s="249">
        <v>68525</v>
      </c>
      <c r="D70" s="249">
        <v>46596</v>
      </c>
      <c r="E70" s="250">
        <v>21929</v>
      </c>
    </row>
    <row r="71" spans="1:5" ht="13.5">
      <c r="A71" s="242" t="s">
        <v>166</v>
      </c>
      <c r="B71" s="249">
        <v>15</v>
      </c>
      <c r="C71" s="249">
        <v>1103</v>
      </c>
      <c r="D71" s="249">
        <v>944</v>
      </c>
      <c r="E71" s="250">
        <v>159</v>
      </c>
    </row>
    <row r="72" spans="1:5" ht="13.5">
      <c r="A72" s="242" t="s">
        <v>167</v>
      </c>
      <c r="B72" s="249">
        <v>354</v>
      </c>
      <c r="C72" s="249">
        <v>4475</v>
      </c>
      <c r="D72" s="249">
        <v>3085</v>
      </c>
      <c r="E72" s="250">
        <v>1390</v>
      </c>
    </row>
    <row r="73" spans="1:5" ht="13.5">
      <c r="A73" s="242" t="s">
        <v>168</v>
      </c>
      <c r="B73" s="249">
        <v>684</v>
      </c>
      <c r="C73" s="249">
        <v>17914</v>
      </c>
      <c r="D73" s="249">
        <v>14136</v>
      </c>
      <c r="E73" s="250">
        <v>3778</v>
      </c>
    </row>
    <row r="74" spans="1:5" ht="13.5">
      <c r="A74" s="242" t="s">
        <v>169</v>
      </c>
      <c r="B74" s="249">
        <v>10990</v>
      </c>
      <c r="C74" s="249">
        <v>84928</v>
      </c>
      <c r="D74" s="249">
        <v>42992</v>
      </c>
      <c r="E74" s="250">
        <v>41843</v>
      </c>
    </row>
    <row r="75" spans="1:5" ht="13.5">
      <c r="A75" s="242" t="s">
        <v>170</v>
      </c>
      <c r="B75" s="249">
        <v>680</v>
      </c>
      <c r="C75" s="249">
        <v>12233</v>
      </c>
      <c r="D75" s="249">
        <v>5790</v>
      </c>
      <c r="E75" s="250">
        <v>6443</v>
      </c>
    </row>
    <row r="76" spans="1:5" ht="13.5">
      <c r="A76" s="242" t="s">
        <v>171</v>
      </c>
      <c r="B76" s="249">
        <v>2696</v>
      </c>
      <c r="C76" s="249">
        <v>8021</v>
      </c>
      <c r="D76" s="249">
        <v>4838</v>
      </c>
      <c r="E76" s="250">
        <v>3183</v>
      </c>
    </row>
    <row r="77" spans="1:5" ht="13.5">
      <c r="A77" s="44" t="s">
        <v>172</v>
      </c>
      <c r="B77" s="249">
        <v>1622</v>
      </c>
      <c r="C77" s="249">
        <v>9387</v>
      </c>
      <c r="D77" s="249">
        <v>5991</v>
      </c>
      <c r="E77" s="250">
        <v>3396</v>
      </c>
    </row>
    <row r="78" spans="1:5" ht="13.5">
      <c r="A78" s="44" t="s">
        <v>173</v>
      </c>
      <c r="B78" s="249">
        <v>5249</v>
      </c>
      <c r="C78" s="249">
        <v>36974</v>
      </c>
      <c r="D78" s="249">
        <v>13523</v>
      </c>
      <c r="E78" s="250">
        <v>23428</v>
      </c>
    </row>
    <row r="79" spans="1:5" ht="13.5">
      <c r="A79" s="44" t="s">
        <v>174</v>
      </c>
      <c r="B79" s="249">
        <v>3604</v>
      </c>
      <c r="C79" s="249">
        <v>21420</v>
      </c>
      <c r="D79" s="249">
        <v>8905</v>
      </c>
      <c r="E79" s="250">
        <v>12408</v>
      </c>
    </row>
    <row r="80" spans="1:5" ht="13.5">
      <c r="A80" s="44" t="s">
        <v>175</v>
      </c>
      <c r="B80" s="249">
        <v>1174</v>
      </c>
      <c r="C80" s="249">
        <v>11346</v>
      </c>
      <c r="D80" s="249">
        <v>5615</v>
      </c>
      <c r="E80" s="250">
        <v>5731</v>
      </c>
    </row>
    <row r="81" spans="1:5" ht="13.5">
      <c r="A81" s="44" t="s">
        <v>176</v>
      </c>
      <c r="B81" s="249">
        <v>2302</v>
      </c>
      <c r="C81" s="249">
        <v>33082</v>
      </c>
      <c r="D81" s="249">
        <v>8366</v>
      </c>
      <c r="E81" s="250">
        <v>24716</v>
      </c>
    </row>
    <row r="82" spans="1:5" ht="13.5">
      <c r="A82" s="242" t="s">
        <v>177</v>
      </c>
      <c r="B82" s="249">
        <v>204</v>
      </c>
      <c r="C82" s="249">
        <v>2187</v>
      </c>
      <c r="D82" s="249">
        <v>1251</v>
      </c>
      <c r="E82" s="250">
        <v>936</v>
      </c>
    </row>
    <row r="83" spans="1:5" ht="13.5">
      <c r="A83" s="242" t="s">
        <v>178</v>
      </c>
      <c r="B83" s="249">
        <v>2881</v>
      </c>
      <c r="C83" s="249">
        <v>28912</v>
      </c>
      <c r="D83" s="249">
        <v>16131</v>
      </c>
      <c r="E83" s="250">
        <v>12781</v>
      </c>
    </row>
    <row r="84" spans="1:5" ht="13.5">
      <c r="A84" s="242"/>
      <c r="B84" s="251"/>
      <c r="C84" s="251"/>
      <c r="D84" s="252"/>
      <c r="E84" s="253"/>
    </row>
    <row r="85" spans="1:5" ht="13.5">
      <c r="A85" s="242" t="s">
        <v>243</v>
      </c>
      <c r="B85" s="249">
        <v>17717</v>
      </c>
      <c r="C85" s="249">
        <v>162605</v>
      </c>
      <c r="D85" s="249">
        <v>92695</v>
      </c>
      <c r="E85" s="250">
        <v>69853</v>
      </c>
    </row>
    <row r="86" spans="1:5" ht="13.5">
      <c r="A86" s="242"/>
      <c r="B86" s="251"/>
      <c r="C86" s="251"/>
      <c r="D86" s="252"/>
      <c r="E86" s="253"/>
    </row>
    <row r="87" spans="1:5" ht="13.5">
      <c r="A87" s="242" t="s">
        <v>256</v>
      </c>
      <c r="B87" s="249">
        <v>107</v>
      </c>
      <c r="C87" s="249">
        <v>1385</v>
      </c>
      <c r="D87" s="249">
        <v>915</v>
      </c>
      <c r="E87" s="250">
        <v>470</v>
      </c>
    </row>
    <row r="88" spans="1:5" ht="13.5">
      <c r="A88" s="242" t="s">
        <v>257</v>
      </c>
      <c r="B88" s="249">
        <v>23</v>
      </c>
      <c r="C88" s="249">
        <v>267</v>
      </c>
      <c r="D88" s="249">
        <v>235</v>
      </c>
      <c r="E88" s="250">
        <v>32</v>
      </c>
    </row>
    <row r="89" spans="1:5" ht="13.5">
      <c r="A89" s="242" t="s">
        <v>258</v>
      </c>
      <c r="B89" s="249">
        <v>2115</v>
      </c>
      <c r="C89" s="249">
        <v>13723</v>
      </c>
      <c r="D89" s="249">
        <v>10878</v>
      </c>
      <c r="E89" s="250">
        <v>2845</v>
      </c>
    </row>
    <row r="90" spans="1:5" ht="13.5">
      <c r="A90" s="242" t="s">
        <v>259</v>
      </c>
      <c r="B90" s="249">
        <v>2588</v>
      </c>
      <c r="C90" s="249">
        <v>52296</v>
      </c>
      <c r="D90" s="249">
        <v>35818</v>
      </c>
      <c r="E90" s="250">
        <v>16478</v>
      </c>
    </row>
    <row r="91" spans="1:5" ht="13.5">
      <c r="A91" s="242" t="s">
        <v>260</v>
      </c>
      <c r="B91" s="249">
        <v>8</v>
      </c>
      <c r="C91" s="249">
        <v>316</v>
      </c>
      <c r="D91" s="249">
        <v>254</v>
      </c>
      <c r="E91" s="250">
        <v>62</v>
      </c>
    </row>
    <row r="92" spans="1:5" ht="13.5">
      <c r="A92" s="242" t="s">
        <v>261</v>
      </c>
      <c r="B92" s="249">
        <v>124</v>
      </c>
      <c r="C92" s="249">
        <v>2007</v>
      </c>
      <c r="D92" s="249">
        <v>1434</v>
      </c>
      <c r="E92" s="250">
        <v>573</v>
      </c>
    </row>
    <row r="93" spans="1:5" ht="13.5">
      <c r="A93" s="242" t="s">
        <v>262</v>
      </c>
      <c r="B93" s="249">
        <v>415</v>
      </c>
      <c r="C93" s="249">
        <v>7994</v>
      </c>
      <c r="D93" s="249">
        <v>6579</v>
      </c>
      <c r="E93" s="250">
        <v>1415</v>
      </c>
    </row>
    <row r="94" spans="1:5" ht="13.5">
      <c r="A94" s="242" t="s">
        <v>169</v>
      </c>
      <c r="B94" s="249">
        <v>4535</v>
      </c>
      <c r="C94" s="249">
        <v>31395</v>
      </c>
      <c r="D94" s="249">
        <v>14677</v>
      </c>
      <c r="E94" s="250">
        <v>16693</v>
      </c>
    </row>
    <row r="95" spans="1:5" ht="13.5">
      <c r="A95" s="242" t="s">
        <v>170</v>
      </c>
      <c r="B95" s="249">
        <v>270</v>
      </c>
      <c r="C95" s="249">
        <v>4255</v>
      </c>
      <c r="D95" s="249">
        <v>1835</v>
      </c>
      <c r="E95" s="250">
        <v>2420</v>
      </c>
    </row>
    <row r="96" spans="1:5" ht="13.5">
      <c r="A96" s="242" t="s">
        <v>263</v>
      </c>
      <c r="B96" s="249">
        <v>701</v>
      </c>
      <c r="C96" s="249">
        <v>2053</v>
      </c>
      <c r="D96" s="249">
        <v>1287</v>
      </c>
      <c r="E96" s="250">
        <v>766</v>
      </c>
    </row>
    <row r="97" spans="1:5" ht="13.5">
      <c r="A97" s="242" t="s">
        <v>172</v>
      </c>
      <c r="B97" s="249">
        <v>519</v>
      </c>
      <c r="C97" s="249">
        <v>2784</v>
      </c>
      <c r="D97" s="249">
        <v>1849</v>
      </c>
      <c r="E97" s="250">
        <v>935</v>
      </c>
    </row>
    <row r="98" spans="1:5" ht="13.5">
      <c r="A98" s="242" t="s">
        <v>173</v>
      </c>
      <c r="B98" s="249">
        <v>1894</v>
      </c>
      <c r="C98" s="249">
        <v>13180</v>
      </c>
      <c r="D98" s="249">
        <v>4573</v>
      </c>
      <c r="E98" s="250">
        <v>8575</v>
      </c>
    </row>
    <row r="99" spans="1:5" ht="13.5">
      <c r="A99" s="242" t="s">
        <v>174</v>
      </c>
      <c r="B99" s="249">
        <v>1517</v>
      </c>
      <c r="C99" s="249">
        <v>5922</v>
      </c>
      <c r="D99" s="249">
        <v>2259</v>
      </c>
      <c r="E99" s="250">
        <v>3663</v>
      </c>
    </row>
    <row r="100" spans="1:5" ht="13.5">
      <c r="A100" s="242" t="s">
        <v>175</v>
      </c>
      <c r="B100" s="249">
        <v>476</v>
      </c>
      <c r="C100" s="249">
        <v>2611</v>
      </c>
      <c r="D100" s="249">
        <v>1293</v>
      </c>
      <c r="E100" s="250">
        <v>1318</v>
      </c>
    </row>
    <row r="101" spans="1:5" ht="13.5">
      <c r="A101" s="242" t="s">
        <v>176</v>
      </c>
      <c r="B101" s="249">
        <v>913</v>
      </c>
      <c r="C101" s="249">
        <v>13452</v>
      </c>
      <c r="D101" s="249">
        <v>3228</v>
      </c>
      <c r="E101" s="250">
        <v>10224</v>
      </c>
    </row>
    <row r="102" spans="1:5" ht="13.5">
      <c r="A102" s="242" t="s">
        <v>177</v>
      </c>
      <c r="B102" s="249">
        <v>179</v>
      </c>
      <c r="C102" s="249">
        <v>1645</v>
      </c>
      <c r="D102" s="249">
        <v>984</v>
      </c>
      <c r="E102" s="250">
        <v>661</v>
      </c>
    </row>
    <row r="103" spans="1:5" ht="13.5">
      <c r="A103" s="242" t="s">
        <v>264</v>
      </c>
      <c r="B103" s="249">
        <v>1333</v>
      </c>
      <c r="C103" s="249">
        <v>7320</v>
      </c>
      <c r="D103" s="249">
        <v>4597</v>
      </c>
      <c r="E103" s="250">
        <v>2723</v>
      </c>
    </row>
    <row r="104" spans="1:5" ht="13.5">
      <c r="A104" s="242"/>
      <c r="B104" s="251"/>
      <c r="C104" s="251"/>
      <c r="D104" s="252"/>
      <c r="E104" s="253"/>
    </row>
    <row r="105" spans="1:5" ht="13.5">
      <c r="A105" s="242" t="s">
        <v>244</v>
      </c>
      <c r="B105" s="249">
        <v>14554</v>
      </c>
      <c r="C105" s="249">
        <v>137127</v>
      </c>
      <c r="D105" s="249">
        <v>78814</v>
      </c>
      <c r="E105" s="250">
        <v>58256</v>
      </c>
    </row>
    <row r="106" spans="1:5" ht="13.5">
      <c r="A106" s="242"/>
      <c r="B106" s="249"/>
      <c r="C106" s="249"/>
      <c r="D106" s="249"/>
      <c r="E106" s="250"/>
    </row>
    <row r="107" spans="1:5" ht="13.5">
      <c r="A107" s="242" t="s">
        <v>256</v>
      </c>
      <c r="B107" s="249">
        <v>69</v>
      </c>
      <c r="C107" s="249">
        <v>910</v>
      </c>
      <c r="D107" s="249">
        <v>565</v>
      </c>
      <c r="E107" s="250">
        <v>345</v>
      </c>
    </row>
    <row r="108" spans="1:5" ht="13.5">
      <c r="A108" s="242" t="s">
        <v>257</v>
      </c>
      <c r="B108" s="249">
        <v>10</v>
      </c>
      <c r="C108" s="249">
        <v>127</v>
      </c>
      <c r="D108" s="249">
        <v>110</v>
      </c>
      <c r="E108" s="250">
        <v>17</v>
      </c>
    </row>
    <row r="109" spans="1:5" ht="13.5">
      <c r="A109" s="242" t="s">
        <v>258</v>
      </c>
      <c r="B109" s="249">
        <v>1562</v>
      </c>
      <c r="C109" s="249">
        <v>10504</v>
      </c>
      <c r="D109" s="249">
        <v>8316</v>
      </c>
      <c r="E109" s="250">
        <v>2188</v>
      </c>
    </row>
    <row r="110" spans="1:5" ht="13.5">
      <c r="A110" s="242" t="s">
        <v>259</v>
      </c>
      <c r="B110" s="249">
        <v>2157</v>
      </c>
      <c r="C110" s="249">
        <v>44193</v>
      </c>
      <c r="D110" s="249">
        <v>30828</v>
      </c>
      <c r="E110" s="250">
        <v>13365</v>
      </c>
    </row>
    <row r="111" spans="1:5" ht="13.5">
      <c r="A111" s="242" t="s">
        <v>260</v>
      </c>
      <c r="B111" s="249">
        <v>6</v>
      </c>
      <c r="C111" s="249">
        <v>267</v>
      </c>
      <c r="D111" s="249">
        <v>206</v>
      </c>
      <c r="E111" s="250">
        <v>61</v>
      </c>
    </row>
    <row r="112" spans="1:5" ht="13.5">
      <c r="A112" s="242" t="s">
        <v>261</v>
      </c>
      <c r="B112" s="249">
        <v>117</v>
      </c>
      <c r="C112" s="249">
        <v>1955</v>
      </c>
      <c r="D112" s="249">
        <v>1391</v>
      </c>
      <c r="E112" s="250">
        <v>564</v>
      </c>
    </row>
    <row r="113" spans="1:5" ht="13.5">
      <c r="A113" s="242" t="s">
        <v>262</v>
      </c>
      <c r="B113" s="249">
        <v>344</v>
      </c>
      <c r="C113" s="249">
        <v>7265</v>
      </c>
      <c r="D113" s="249">
        <v>5981</v>
      </c>
      <c r="E113" s="250">
        <v>1284</v>
      </c>
    </row>
    <row r="114" spans="1:5" ht="13.5">
      <c r="A114" s="242" t="s">
        <v>169</v>
      </c>
      <c r="B114" s="249">
        <v>3799</v>
      </c>
      <c r="C114" s="249">
        <v>27287</v>
      </c>
      <c r="D114" s="249">
        <v>12867</v>
      </c>
      <c r="E114" s="250">
        <v>14395</v>
      </c>
    </row>
    <row r="115" spans="1:5" ht="13.5">
      <c r="A115" s="242" t="s">
        <v>170</v>
      </c>
      <c r="B115" s="249">
        <v>233</v>
      </c>
      <c r="C115" s="249">
        <v>3931</v>
      </c>
      <c r="D115" s="249">
        <v>1708</v>
      </c>
      <c r="E115" s="250">
        <v>2223</v>
      </c>
    </row>
    <row r="116" spans="1:5" ht="13.5">
      <c r="A116" s="242" t="s">
        <v>263</v>
      </c>
      <c r="B116" s="249">
        <v>635</v>
      </c>
      <c r="C116" s="249">
        <v>1884</v>
      </c>
      <c r="D116" s="249">
        <v>1176</v>
      </c>
      <c r="E116" s="250">
        <v>708</v>
      </c>
    </row>
    <row r="117" spans="1:5" ht="13.5">
      <c r="A117" s="242" t="s">
        <v>172</v>
      </c>
      <c r="B117" s="249">
        <v>426</v>
      </c>
      <c r="C117" s="249">
        <v>2437</v>
      </c>
      <c r="D117" s="249">
        <v>1631</v>
      </c>
      <c r="E117" s="250">
        <v>806</v>
      </c>
    </row>
    <row r="118" spans="1:5" ht="13.5">
      <c r="A118" s="242" t="s">
        <v>173</v>
      </c>
      <c r="B118" s="249">
        <v>1614</v>
      </c>
      <c r="C118" s="249">
        <v>11391</v>
      </c>
      <c r="D118" s="249">
        <v>3995</v>
      </c>
      <c r="E118" s="250">
        <v>7364</v>
      </c>
    </row>
    <row r="119" spans="1:5" ht="13.5">
      <c r="A119" s="242" t="s">
        <v>174</v>
      </c>
      <c r="B119" s="249">
        <v>1257</v>
      </c>
      <c r="C119" s="249">
        <v>5008</v>
      </c>
      <c r="D119" s="249">
        <v>1921</v>
      </c>
      <c r="E119" s="250">
        <v>3087</v>
      </c>
    </row>
    <row r="120" spans="1:5" ht="13.5">
      <c r="A120" s="242" t="s">
        <v>175</v>
      </c>
      <c r="B120" s="249">
        <v>367</v>
      </c>
      <c r="C120" s="249">
        <v>2114</v>
      </c>
      <c r="D120" s="249">
        <v>1057</v>
      </c>
      <c r="E120" s="250">
        <v>1057</v>
      </c>
    </row>
    <row r="121" spans="1:5" ht="13.5">
      <c r="A121" s="242" t="s">
        <v>176</v>
      </c>
      <c r="B121" s="249">
        <v>756</v>
      </c>
      <c r="C121" s="249">
        <v>10732</v>
      </c>
      <c r="D121" s="249">
        <v>2568</v>
      </c>
      <c r="E121" s="250">
        <v>8164</v>
      </c>
    </row>
    <row r="122" spans="1:5" ht="13.5">
      <c r="A122" s="242" t="s">
        <v>177</v>
      </c>
      <c r="B122" s="249">
        <v>126</v>
      </c>
      <c r="C122" s="249">
        <v>1103</v>
      </c>
      <c r="D122" s="249">
        <v>658</v>
      </c>
      <c r="E122" s="250">
        <v>445</v>
      </c>
    </row>
    <row r="123" spans="1:5" ht="13.5">
      <c r="A123" s="242" t="s">
        <v>264</v>
      </c>
      <c r="B123" s="249">
        <v>1076</v>
      </c>
      <c r="C123" s="249">
        <v>6019</v>
      </c>
      <c r="D123" s="249">
        <v>3836</v>
      </c>
      <c r="E123" s="250">
        <v>2183</v>
      </c>
    </row>
    <row r="124" spans="1:5" ht="13.5">
      <c r="A124" s="242"/>
      <c r="B124" s="251"/>
      <c r="C124" s="251"/>
      <c r="D124" s="252"/>
      <c r="E124" s="253"/>
    </row>
    <row r="125" spans="1:5" ht="13.5">
      <c r="A125" s="242" t="s">
        <v>245</v>
      </c>
      <c r="B125" s="249">
        <v>3163</v>
      </c>
      <c r="C125" s="249">
        <v>25478</v>
      </c>
      <c r="D125" s="249">
        <v>13881</v>
      </c>
      <c r="E125" s="250">
        <v>11597</v>
      </c>
    </row>
    <row r="126" spans="1:5" ht="13.5">
      <c r="A126" s="242"/>
      <c r="B126" s="249"/>
      <c r="C126" s="249"/>
      <c r="D126" s="249"/>
      <c r="E126" s="250"/>
    </row>
    <row r="127" spans="1:5" ht="13.5">
      <c r="A127" s="242" t="s">
        <v>256</v>
      </c>
      <c r="B127" s="249">
        <v>38</v>
      </c>
      <c r="C127" s="249">
        <v>475</v>
      </c>
      <c r="D127" s="249">
        <v>350</v>
      </c>
      <c r="E127" s="250">
        <v>125</v>
      </c>
    </row>
    <row r="128" spans="1:5" ht="13.5">
      <c r="A128" s="242" t="s">
        <v>257</v>
      </c>
      <c r="B128" s="249">
        <v>13</v>
      </c>
      <c r="C128" s="249">
        <v>140</v>
      </c>
      <c r="D128" s="249">
        <v>125</v>
      </c>
      <c r="E128" s="250">
        <v>15</v>
      </c>
    </row>
    <row r="129" spans="1:5" ht="13.5">
      <c r="A129" s="242" t="s">
        <v>258</v>
      </c>
      <c r="B129" s="249">
        <v>553</v>
      </c>
      <c r="C129" s="249">
        <v>3219</v>
      </c>
      <c r="D129" s="249">
        <v>2562</v>
      </c>
      <c r="E129" s="250">
        <v>657</v>
      </c>
    </row>
    <row r="130" spans="1:5" ht="13.5">
      <c r="A130" s="242" t="s">
        <v>259</v>
      </c>
      <c r="B130" s="249">
        <v>431</v>
      </c>
      <c r="C130" s="249">
        <v>8103</v>
      </c>
      <c r="D130" s="249">
        <v>4990</v>
      </c>
      <c r="E130" s="250">
        <v>3113</v>
      </c>
    </row>
    <row r="131" spans="1:5" ht="13.5">
      <c r="A131" s="242" t="s">
        <v>260</v>
      </c>
      <c r="B131" s="249">
        <v>2</v>
      </c>
      <c r="C131" s="249">
        <v>49</v>
      </c>
      <c r="D131" s="249">
        <v>48</v>
      </c>
      <c r="E131" s="250">
        <v>1</v>
      </c>
    </row>
    <row r="132" spans="1:5" ht="13.5">
      <c r="A132" s="242" t="s">
        <v>261</v>
      </c>
      <c r="B132" s="249">
        <v>7</v>
      </c>
      <c r="C132" s="249">
        <v>52</v>
      </c>
      <c r="D132" s="249">
        <v>43</v>
      </c>
      <c r="E132" s="250">
        <v>9</v>
      </c>
    </row>
    <row r="133" spans="1:5" ht="13.5">
      <c r="A133" s="242" t="s">
        <v>262</v>
      </c>
      <c r="B133" s="249">
        <v>71</v>
      </c>
      <c r="C133" s="249">
        <v>729</v>
      </c>
      <c r="D133" s="249">
        <v>598</v>
      </c>
      <c r="E133" s="250">
        <v>131</v>
      </c>
    </row>
    <row r="134" spans="1:5" ht="13.5">
      <c r="A134" s="242" t="s">
        <v>169</v>
      </c>
      <c r="B134" s="249">
        <v>736</v>
      </c>
      <c r="C134" s="249">
        <v>4108</v>
      </c>
      <c r="D134" s="249">
        <v>1810</v>
      </c>
      <c r="E134" s="250">
        <v>2298</v>
      </c>
    </row>
    <row r="135" spans="1:5" ht="13.5">
      <c r="A135" s="242" t="s">
        <v>170</v>
      </c>
      <c r="B135" s="249">
        <v>37</v>
      </c>
      <c r="C135" s="249">
        <v>324</v>
      </c>
      <c r="D135" s="249">
        <v>127</v>
      </c>
      <c r="E135" s="250">
        <v>197</v>
      </c>
    </row>
    <row r="136" spans="1:5" ht="13.5">
      <c r="A136" s="242" t="s">
        <v>263</v>
      </c>
      <c r="B136" s="249">
        <v>66</v>
      </c>
      <c r="C136" s="249">
        <v>169</v>
      </c>
      <c r="D136" s="249">
        <v>111</v>
      </c>
      <c r="E136" s="250">
        <v>58</v>
      </c>
    </row>
    <row r="137" spans="1:5" ht="13.5">
      <c r="A137" s="242" t="s">
        <v>172</v>
      </c>
      <c r="B137" s="249">
        <v>93</v>
      </c>
      <c r="C137" s="249">
        <v>347</v>
      </c>
      <c r="D137" s="249">
        <v>218</v>
      </c>
      <c r="E137" s="250">
        <v>129</v>
      </c>
    </row>
    <row r="138" spans="1:5" ht="13.5">
      <c r="A138" s="242" t="s">
        <v>173</v>
      </c>
      <c r="B138" s="249">
        <v>280</v>
      </c>
      <c r="C138" s="249">
        <v>1789</v>
      </c>
      <c r="D138" s="249">
        <v>578</v>
      </c>
      <c r="E138" s="250">
        <v>1211</v>
      </c>
    </row>
    <row r="139" spans="1:5" ht="13.5">
      <c r="A139" s="242" t="s">
        <v>174</v>
      </c>
      <c r="B139" s="249">
        <v>260</v>
      </c>
      <c r="C139" s="249">
        <v>914</v>
      </c>
      <c r="D139" s="249">
        <v>338</v>
      </c>
      <c r="E139" s="250">
        <v>576</v>
      </c>
    </row>
    <row r="140" spans="1:5" ht="13.5">
      <c r="A140" s="242" t="s">
        <v>175</v>
      </c>
      <c r="B140" s="249">
        <v>109</v>
      </c>
      <c r="C140" s="249">
        <v>497</v>
      </c>
      <c r="D140" s="249">
        <v>236</v>
      </c>
      <c r="E140" s="250">
        <v>261</v>
      </c>
    </row>
    <row r="141" spans="1:5" ht="13.5">
      <c r="A141" s="242" t="s">
        <v>176</v>
      </c>
      <c r="B141" s="249">
        <v>157</v>
      </c>
      <c r="C141" s="249">
        <v>2720</v>
      </c>
      <c r="D141" s="249">
        <v>660</v>
      </c>
      <c r="E141" s="250">
        <v>2060</v>
      </c>
    </row>
    <row r="142" spans="1:5" ht="13.5">
      <c r="A142" s="242" t="s">
        <v>177</v>
      </c>
      <c r="B142" s="249">
        <v>53</v>
      </c>
      <c r="C142" s="249">
        <v>542</v>
      </c>
      <c r="D142" s="249">
        <v>326</v>
      </c>
      <c r="E142" s="250">
        <v>216</v>
      </c>
    </row>
    <row r="143" spans="1:5" ht="13.5">
      <c r="A143" s="242" t="s">
        <v>264</v>
      </c>
      <c r="B143" s="249">
        <v>257</v>
      </c>
      <c r="C143" s="249">
        <v>1301</v>
      </c>
      <c r="D143" s="249">
        <v>761</v>
      </c>
      <c r="E143" s="250">
        <v>540</v>
      </c>
    </row>
    <row r="144" spans="1:5" ht="13.5">
      <c r="A144" s="242"/>
      <c r="B144" s="251"/>
      <c r="C144" s="251"/>
      <c r="D144" s="252"/>
      <c r="E144" s="253"/>
    </row>
    <row r="145" spans="1:5" ht="13.5">
      <c r="A145" s="242" t="s">
        <v>246</v>
      </c>
      <c r="B145" s="249">
        <v>19777</v>
      </c>
      <c r="C145" s="249">
        <v>167768</v>
      </c>
      <c r="D145" s="249">
        <v>93998</v>
      </c>
      <c r="E145" s="250">
        <v>73733</v>
      </c>
    </row>
    <row r="146" spans="1:5" ht="13.5">
      <c r="A146" s="242"/>
      <c r="B146" s="251"/>
      <c r="C146" s="251"/>
      <c r="D146" s="252"/>
      <c r="E146" s="253"/>
    </row>
    <row r="147" spans="1:5" ht="13.5">
      <c r="A147" s="242" t="s">
        <v>256</v>
      </c>
      <c r="B147" s="249">
        <v>134</v>
      </c>
      <c r="C147" s="249">
        <v>1382</v>
      </c>
      <c r="D147" s="249">
        <v>961</v>
      </c>
      <c r="E147" s="250">
        <v>421</v>
      </c>
    </row>
    <row r="148" spans="1:5" ht="13.5">
      <c r="A148" s="242" t="s">
        <v>257</v>
      </c>
      <c r="B148" s="249">
        <v>24</v>
      </c>
      <c r="C148" s="249">
        <v>135</v>
      </c>
      <c r="D148" s="249">
        <v>112</v>
      </c>
      <c r="E148" s="250">
        <v>23</v>
      </c>
    </row>
    <row r="149" spans="1:5" ht="13.5">
      <c r="A149" s="242" t="s">
        <v>258</v>
      </c>
      <c r="B149" s="249">
        <v>2511</v>
      </c>
      <c r="C149" s="249">
        <v>12947</v>
      </c>
      <c r="D149" s="249">
        <v>10487</v>
      </c>
      <c r="E149" s="250">
        <v>2460</v>
      </c>
    </row>
    <row r="150" spans="1:5" ht="13.5">
      <c r="A150" s="242" t="s">
        <v>259</v>
      </c>
      <c r="B150" s="249">
        <v>3660</v>
      </c>
      <c r="C150" s="249">
        <v>59624</v>
      </c>
      <c r="D150" s="249">
        <v>40623</v>
      </c>
      <c r="E150" s="250">
        <v>19001</v>
      </c>
    </row>
    <row r="151" spans="1:5" ht="13.5">
      <c r="A151" s="242" t="s">
        <v>260</v>
      </c>
      <c r="B151" s="249">
        <v>18</v>
      </c>
      <c r="C151" s="249">
        <v>489</v>
      </c>
      <c r="D151" s="249">
        <v>428</v>
      </c>
      <c r="E151" s="250">
        <v>61</v>
      </c>
    </row>
    <row r="152" spans="1:5" ht="13.5">
      <c r="A152" s="242" t="s">
        <v>261</v>
      </c>
      <c r="B152" s="249">
        <v>90</v>
      </c>
      <c r="C152" s="249">
        <v>423</v>
      </c>
      <c r="D152" s="249">
        <v>245</v>
      </c>
      <c r="E152" s="250">
        <v>178</v>
      </c>
    </row>
    <row r="153" spans="1:5" ht="13.5">
      <c r="A153" s="242" t="s">
        <v>262</v>
      </c>
      <c r="B153" s="249">
        <v>345</v>
      </c>
      <c r="C153" s="249">
        <v>6835</v>
      </c>
      <c r="D153" s="249">
        <v>5407</v>
      </c>
      <c r="E153" s="250">
        <v>1428</v>
      </c>
    </row>
    <row r="154" spans="1:5" ht="13.5">
      <c r="A154" s="242" t="s">
        <v>169</v>
      </c>
      <c r="B154" s="249">
        <v>4600</v>
      </c>
      <c r="C154" s="249">
        <v>28598</v>
      </c>
      <c r="D154" s="249">
        <v>12825</v>
      </c>
      <c r="E154" s="250">
        <v>15736</v>
      </c>
    </row>
    <row r="155" spans="1:5" ht="13.5">
      <c r="A155" s="242" t="s">
        <v>170</v>
      </c>
      <c r="B155" s="249">
        <v>245</v>
      </c>
      <c r="C155" s="249">
        <v>2531</v>
      </c>
      <c r="D155" s="249">
        <v>938</v>
      </c>
      <c r="E155" s="250">
        <v>1593</v>
      </c>
    </row>
    <row r="156" spans="1:5" ht="13.5">
      <c r="A156" s="242" t="s">
        <v>263</v>
      </c>
      <c r="B156" s="249">
        <v>680</v>
      </c>
      <c r="C156" s="249">
        <v>1839</v>
      </c>
      <c r="D156" s="249">
        <v>1123</v>
      </c>
      <c r="E156" s="250">
        <v>716</v>
      </c>
    </row>
    <row r="157" spans="1:5" ht="13.5">
      <c r="A157" s="242" t="s">
        <v>172</v>
      </c>
      <c r="B157" s="249">
        <v>539</v>
      </c>
      <c r="C157" s="249">
        <v>2440</v>
      </c>
      <c r="D157" s="249">
        <v>1592</v>
      </c>
      <c r="E157" s="250">
        <v>848</v>
      </c>
    </row>
    <row r="158" spans="1:5" ht="13.5">
      <c r="A158" s="242" t="s">
        <v>173</v>
      </c>
      <c r="B158" s="249">
        <v>2378</v>
      </c>
      <c r="C158" s="249">
        <v>14327</v>
      </c>
      <c r="D158" s="249">
        <v>4766</v>
      </c>
      <c r="E158" s="250">
        <v>9561</v>
      </c>
    </row>
    <row r="159" spans="1:5" ht="13.5">
      <c r="A159" s="242" t="s">
        <v>174</v>
      </c>
      <c r="B159" s="249">
        <v>1638</v>
      </c>
      <c r="C159" s="249">
        <v>9362</v>
      </c>
      <c r="D159" s="249">
        <v>3769</v>
      </c>
      <c r="E159" s="250">
        <v>5593</v>
      </c>
    </row>
    <row r="160" spans="1:5" ht="13.5">
      <c r="A160" s="242" t="s">
        <v>175</v>
      </c>
      <c r="B160" s="249">
        <v>627</v>
      </c>
      <c r="C160" s="249">
        <v>3289</v>
      </c>
      <c r="D160" s="249">
        <v>1555</v>
      </c>
      <c r="E160" s="250">
        <v>1734</v>
      </c>
    </row>
    <row r="161" spans="1:5" ht="13.5">
      <c r="A161" s="242" t="s">
        <v>176</v>
      </c>
      <c r="B161" s="249">
        <v>923</v>
      </c>
      <c r="C161" s="249">
        <v>14233</v>
      </c>
      <c r="D161" s="249">
        <v>3321</v>
      </c>
      <c r="E161" s="250">
        <v>10912</v>
      </c>
    </row>
    <row r="162" spans="1:5" ht="13.5">
      <c r="A162" s="242" t="s">
        <v>177</v>
      </c>
      <c r="B162" s="249">
        <v>218</v>
      </c>
      <c r="C162" s="249">
        <v>1795</v>
      </c>
      <c r="D162" s="249">
        <v>1152</v>
      </c>
      <c r="E162" s="250">
        <v>643</v>
      </c>
    </row>
    <row r="163" spans="1:5" ht="13.5">
      <c r="A163" s="242" t="s">
        <v>264</v>
      </c>
      <c r="B163" s="249">
        <v>1147</v>
      </c>
      <c r="C163" s="249">
        <v>7519</v>
      </c>
      <c r="D163" s="249">
        <v>4694</v>
      </c>
      <c r="E163" s="250">
        <v>2825</v>
      </c>
    </row>
    <row r="164" spans="1:5" ht="13.5">
      <c r="A164" s="242"/>
      <c r="B164" s="251"/>
      <c r="C164" s="251"/>
      <c r="D164" s="252"/>
      <c r="E164" s="253"/>
    </row>
    <row r="165" spans="1:5" ht="13.5">
      <c r="A165" s="242" t="s">
        <v>247</v>
      </c>
      <c r="B165" s="249">
        <v>6936</v>
      </c>
      <c r="C165" s="249">
        <v>53559</v>
      </c>
      <c r="D165" s="249">
        <v>29924</v>
      </c>
      <c r="E165" s="250">
        <v>23612</v>
      </c>
    </row>
    <row r="166" spans="1:5" ht="13.5">
      <c r="A166" s="242"/>
      <c r="B166" s="249"/>
      <c r="C166" s="249"/>
      <c r="D166" s="249"/>
      <c r="E166" s="250"/>
    </row>
    <row r="167" spans="1:5" ht="13.5">
      <c r="A167" s="242" t="s">
        <v>256</v>
      </c>
      <c r="B167" s="249">
        <v>34</v>
      </c>
      <c r="C167" s="249">
        <v>252</v>
      </c>
      <c r="D167" s="249">
        <v>194</v>
      </c>
      <c r="E167" s="250">
        <v>58</v>
      </c>
    </row>
    <row r="168" spans="1:5" ht="13.5">
      <c r="A168" s="242" t="s">
        <v>257</v>
      </c>
      <c r="B168" s="249">
        <v>5</v>
      </c>
      <c r="C168" s="249">
        <v>18</v>
      </c>
      <c r="D168" s="249">
        <v>13</v>
      </c>
      <c r="E168" s="250">
        <v>5</v>
      </c>
    </row>
    <row r="169" spans="1:5" ht="13.5">
      <c r="A169" s="242" t="s">
        <v>258</v>
      </c>
      <c r="B169" s="249">
        <v>705</v>
      </c>
      <c r="C169" s="249">
        <v>3406</v>
      </c>
      <c r="D169" s="249">
        <v>2760</v>
      </c>
      <c r="E169" s="250">
        <v>646</v>
      </c>
    </row>
    <row r="170" spans="1:5" ht="13.5">
      <c r="A170" s="242" t="s">
        <v>259</v>
      </c>
      <c r="B170" s="249">
        <v>1949</v>
      </c>
      <c r="C170" s="249">
        <v>21551</v>
      </c>
      <c r="D170" s="249">
        <v>14135</v>
      </c>
      <c r="E170" s="250">
        <v>7416</v>
      </c>
    </row>
    <row r="171" spans="1:5" ht="13.5">
      <c r="A171" s="242" t="s">
        <v>260</v>
      </c>
      <c r="B171" s="249">
        <v>2</v>
      </c>
      <c r="C171" s="249">
        <v>71</v>
      </c>
      <c r="D171" s="249">
        <v>56</v>
      </c>
      <c r="E171" s="250">
        <v>15</v>
      </c>
    </row>
    <row r="172" spans="1:5" ht="13.5">
      <c r="A172" s="242" t="s">
        <v>261</v>
      </c>
      <c r="B172" s="249">
        <v>24</v>
      </c>
      <c r="C172" s="249">
        <v>96</v>
      </c>
      <c r="D172" s="249">
        <v>54</v>
      </c>
      <c r="E172" s="250">
        <v>42</v>
      </c>
    </row>
    <row r="173" spans="1:5" ht="13.5">
      <c r="A173" s="242" t="s">
        <v>262</v>
      </c>
      <c r="B173" s="249">
        <v>88</v>
      </c>
      <c r="C173" s="249">
        <v>2411</v>
      </c>
      <c r="D173" s="249">
        <v>1884</v>
      </c>
      <c r="E173" s="250">
        <v>527</v>
      </c>
    </row>
    <row r="174" spans="1:5" ht="13.5">
      <c r="A174" s="242" t="s">
        <v>169</v>
      </c>
      <c r="B174" s="249">
        <v>1546</v>
      </c>
      <c r="C174" s="249">
        <v>9253</v>
      </c>
      <c r="D174" s="249">
        <v>4210</v>
      </c>
      <c r="E174" s="250">
        <v>5020</v>
      </c>
    </row>
    <row r="175" spans="1:5" ht="13.5">
      <c r="A175" s="242" t="s">
        <v>170</v>
      </c>
      <c r="B175" s="249">
        <v>76</v>
      </c>
      <c r="C175" s="249">
        <v>847</v>
      </c>
      <c r="D175" s="249">
        <v>315</v>
      </c>
      <c r="E175" s="250">
        <v>532</v>
      </c>
    </row>
    <row r="176" spans="1:5" ht="13.5">
      <c r="A176" s="242" t="s">
        <v>263</v>
      </c>
      <c r="B176" s="249">
        <v>241</v>
      </c>
      <c r="C176" s="249">
        <v>629</v>
      </c>
      <c r="D176" s="249">
        <v>404</v>
      </c>
      <c r="E176" s="250">
        <v>225</v>
      </c>
    </row>
    <row r="177" spans="1:5" ht="13.5">
      <c r="A177" s="242" t="s">
        <v>172</v>
      </c>
      <c r="B177" s="249">
        <v>169</v>
      </c>
      <c r="C177" s="249">
        <v>667</v>
      </c>
      <c r="D177" s="249">
        <v>435</v>
      </c>
      <c r="E177" s="250">
        <v>232</v>
      </c>
    </row>
    <row r="178" spans="1:5" ht="13.5">
      <c r="A178" s="242" t="s">
        <v>173</v>
      </c>
      <c r="B178" s="249">
        <v>667</v>
      </c>
      <c r="C178" s="249">
        <v>3993</v>
      </c>
      <c r="D178" s="249">
        <v>1370</v>
      </c>
      <c r="E178" s="250">
        <v>2623</v>
      </c>
    </row>
    <row r="179" spans="1:5" ht="13.5">
      <c r="A179" s="242" t="s">
        <v>174</v>
      </c>
      <c r="B179" s="249">
        <v>498</v>
      </c>
      <c r="C179" s="249">
        <v>2441</v>
      </c>
      <c r="D179" s="249">
        <v>920</v>
      </c>
      <c r="E179" s="250">
        <v>1521</v>
      </c>
    </row>
    <row r="180" spans="1:5" ht="13.5">
      <c r="A180" s="242" t="s">
        <v>175</v>
      </c>
      <c r="B180" s="249">
        <v>159</v>
      </c>
      <c r="C180" s="249">
        <v>1020</v>
      </c>
      <c r="D180" s="249">
        <v>495</v>
      </c>
      <c r="E180" s="250">
        <v>525</v>
      </c>
    </row>
    <row r="181" spans="1:5" ht="13.5">
      <c r="A181" s="242" t="s">
        <v>176</v>
      </c>
      <c r="B181" s="249">
        <v>299</v>
      </c>
      <c r="C181" s="249">
        <v>4141</v>
      </c>
      <c r="D181" s="249">
        <v>990</v>
      </c>
      <c r="E181" s="250">
        <v>3151</v>
      </c>
    </row>
    <row r="182" spans="1:5" ht="13.5">
      <c r="A182" s="242" t="s">
        <v>177</v>
      </c>
      <c r="B182" s="249">
        <v>64</v>
      </c>
      <c r="C182" s="249">
        <v>584</v>
      </c>
      <c r="D182" s="249">
        <v>381</v>
      </c>
      <c r="E182" s="250">
        <v>203</v>
      </c>
    </row>
    <row r="183" spans="1:5" ht="13.5">
      <c r="A183" s="242" t="s">
        <v>264</v>
      </c>
      <c r="B183" s="249">
        <v>410</v>
      </c>
      <c r="C183" s="249">
        <v>2179</v>
      </c>
      <c r="D183" s="249">
        <v>1308</v>
      </c>
      <c r="E183" s="250">
        <v>871</v>
      </c>
    </row>
    <row r="184" spans="1:5" ht="13.5">
      <c r="A184" s="242"/>
      <c r="B184" s="251"/>
      <c r="C184" s="251"/>
      <c r="D184" s="252"/>
      <c r="E184" s="253"/>
    </row>
    <row r="185" spans="1:5" ht="13.5">
      <c r="A185" s="242" t="s">
        <v>248</v>
      </c>
      <c r="B185" s="249">
        <v>3131</v>
      </c>
      <c r="C185" s="249">
        <v>20106</v>
      </c>
      <c r="D185" s="249">
        <v>11062</v>
      </c>
      <c r="E185" s="250">
        <v>9044</v>
      </c>
    </row>
    <row r="186" spans="1:5" ht="13.5">
      <c r="A186" s="242"/>
      <c r="B186" s="249"/>
      <c r="C186" s="249"/>
      <c r="D186" s="249"/>
      <c r="E186" s="250"/>
    </row>
    <row r="187" spans="1:5" ht="13.5">
      <c r="A187" s="242" t="s">
        <v>256</v>
      </c>
      <c r="B187" s="249">
        <v>44</v>
      </c>
      <c r="C187" s="249">
        <v>339</v>
      </c>
      <c r="D187" s="249">
        <v>259</v>
      </c>
      <c r="E187" s="250">
        <v>80</v>
      </c>
    </row>
    <row r="188" spans="1:5" ht="13.5">
      <c r="A188" s="242" t="s">
        <v>257</v>
      </c>
      <c r="B188" s="249">
        <v>8</v>
      </c>
      <c r="C188" s="249">
        <v>37</v>
      </c>
      <c r="D188" s="249">
        <v>29</v>
      </c>
      <c r="E188" s="250">
        <v>8</v>
      </c>
    </row>
    <row r="189" spans="1:5" ht="13.5">
      <c r="A189" s="242" t="s">
        <v>258</v>
      </c>
      <c r="B189" s="249">
        <v>466</v>
      </c>
      <c r="C189" s="249">
        <v>2582</v>
      </c>
      <c r="D189" s="249">
        <v>2095</v>
      </c>
      <c r="E189" s="250">
        <v>487</v>
      </c>
    </row>
    <row r="190" spans="1:5" ht="13.5">
      <c r="A190" s="242" t="s">
        <v>259</v>
      </c>
      <c r="B190" s="249">
        <v>386</v>
      </c>
      <c r="C190" s="249">
        <v>4475</v>
      </c>
      <c r="D190" s="249">
        <v>2707</v>
      </c>
      <c r="E190" s="250">
        <v>1768</v>
      </c>
    </row>
    <row r="191" spans="1:5" ht="13.5">
      <c r="A191" s="242" t="s">
        <v>260</v>
      </c>
      <c r="B191" s="249">
        <v>4</v>
      </c>
      <c r="C191" s="249">
        <v>58</v>
      </c>
      <c r="D191" s="249">
        <v>49</v>
      </c>
      <c r="E191" s="250">
        <v>9</v>
      </c>
    </row>
    <row r="192" spans="1:5" ht="13.5">
      <c r="A192" s="242" t="s">
        <v>261</v>
      </c>
      <c r="B192" s="249">
        <v>11</v>
      </c>
      <c r="C192" s="249">
        <v>75</v>
      </c>
      <c r="D192" s="249">
        <v>44</v>
      </c>
      <c r="E192" s="250">
        <v>31</v>
      </c>
    </row>
    <row r="193" spans="1:5" ht="13.5">
      <c r="A193" s="242" t="s">
        <v>262</v>
      </c>
      <c r="B193" s="249">
        <v>53</v>
      </c>
      <c r="C193" s="249">
        <v>1292</v>
      </c>
      <c r="D193" s="249">
        <v>957</v>
      </c>
      <c r="E193" s="250">
        <v>335</v>
      </c>
    </row>
    <row r="194" spans="1:5" ht="13.5">
      <c r="A194" s="242" t="s">
        <v>169</v>
      </c>
      <c r="B194" s="249">
        <v>721</v>
      </c>
      <c r="C194" s="249">
        <v>3664</v>
      </c>
      <c r="D194" s="249">
        <v>1761</v>
      </c>
      <c r="E194" s="250">
        <v>1903</v>
      </c>
    </row>
    <row r="195" spans="1:5" ht="13.5">
      <c r="A195" s="242" t="s">
        <v>170</v>
      </c>
      <c r="B195" s="249">
        <v>34</v>
      </c>
      <c r="C195" s="249">
        <v>334</v>
      </c>
      <c r="D195" s="249">
        <v>141</v>
      </c>
      <c r="E195" s="250">
        <v>193</v>
      </c>
    </row>
    <row r="196" spans="1:5" ht="13.5">
      <c r="A196" s="242" t="s">
        <v>263</v>
      </c>
      <c r="B196" s="249">
        <v>63</v>
      </c>
      <c r="C196" s="249">
        <v>232</v>
      </c>
      <c r="D196" s="249">
        <v>153</v>
      </c>
      <c r="E196" s="250">
        <v>79</v>
      </c>
    </row>
    <row r="197" spans="1:5" ht="13.5">
      <c r="A197" s="242" t="s">
        <v>172</v>
      </c>
      <c r="B197" s="249">
        <v>75</v>
      </c>
      <c r="C197" s="249">
        <v>315</v>
      </c>
      <c r="D197" s="249">
        <v>234</v>
      </c>
      <c r="E197" s="250">
        <v>81</v>
      </c>
    </row>
    <row r="198" spans="1:5" ht="13.5">
      <c r="A198" s="242" t="s">
        <v>173</v>
      </c>
      <c r="B198" s="249">
        <v>558</v>
      </c>
      <c r="C198" s="249">
        <v>2664</v>
      </c>
      <c r="D198" s="249">
        <v>926</v>
      </c>
      <c r="E198" s="250">
        <v>1738</v>
      </c>
    </row>
    <row r="199" spans="1:5" ht="13.5">
      <c r="A199" s="242" t="s">
        <v>174</v>
      </c>
      <c r="B199" s="249">
        <v>256</v>
      </c>
      <c r="C199" s="249">
        <v>981</v>
      </c>
      <c r="D199" s="249">
        <v>405</v>
      </c>
      <c r="E199" s="250">
        <v>576</v>
      </c>
    </row>
    <row r="200" spans="1:5" ht="13.5">
      <c r="A200" s="242" t="s">
        <v>175</v>
      </c>
      <c r="B200" s="249">
        <v>86</v>
      </c>
      <c r="C200" s="249">
        <v>225</v>
      </c>
      <c r="D200" s="249">
        <v>103</v>
      </c>
      <c r="E200" s="250">
        <v>122</v>
      </c>
    </row>
    <row r="201" spans="1:5" ht="13.5">
      <c r="A201" s="242" t="s">
        <v>176</v>
      </c>
      <c r="B201" s="249">
        <v>128</v>
      </c>
      <c r="C201" s="249">
        <v>1752</v>
      </c>
      <c r="D201" s="249">
        <v>472</v>
      </c>
      <c r="E201" s="250">
        <v>1280</v>
      </c>
    </row>
    <row r="202" spans="1:5" ht="13.5">
      <c r="A202" s="242" t="s">
        <v>177</v>
      </c>
      <c r="B202" s="249">
        <v>41</v>
      </c>
      <c r="C202" s="249">
        <v>437</v>
      </c>
      <c r="D202" s="249">
        <v>313</v>
      </c>
      <c r="E202" s="250">
        <v>124</v>
      </c>
    </row>
    <row r="203" spans="1:5" ht="13.5">
      <c r="A203" s="242" t="s">
        <v>264</v>
      </c>
      <c r="B203" s="249">
        <v>197</v>
      </c>
      <c r="C203" s="249">
        <v>644</v>
      </c>
      <c r="D203" s="249">
        <v>414</v>
      </c>
      <c r="E203" s="250">
        <v>230</v>
      </c>
    </row>
    <row r="204" spans="1:5" ht="13.5">
      <c r="A204" s="242"/>
      <c r="B204" s="251"/>
      <c r="C204" s="251"/>
      <c r="D204" s="252"/>
      <c r="E204" s="253"/>
    </row>
    <row r="205" spans="1:5" ht="13.5">
      <c r="A205" s="242" t="s">
        <v>249</v>
      </c>
      <c r="B205" s="249">
        <v>9710</v>
      </c>
      <c r="C205" s="249">
        <v>94103</v>
      </c>
      <c r="D205" s="249">
        <v>53012</v>
      </c>
      <c r="E205" s="250">
        <v>41077</v>
      </c>
    </row>
    <row r="206" spans="1:5" ht="13.5">
      <c r="A206" s="242"/>
      <c r="B206" s="249"/>
      <c r="C206" s="249"/>
      <c r="D206" s="249"/>
      <c r="E206" s="250"/>
    </row>
    <row r="207" spans="1:5" ht="13.5">
      <c r="A207" s="242" t="s">
        <v>256</v>
      </c>
      <c r="B207" s="249">
        <v>56</v>
      </c>
      <c r="C207" s="249">
        <v>791</v>
      </c>
      <c r="D207" s="249">
        <v>508</v>
      </c>
      <c r="E207" s="250">
        <v>283</v>
      </c>
    </row>
    <row r="208" spans="1:5" ht="13.5">
      <c r="A208" s="242" t="s">
        <v>257</v>
      </c>
      <c r="B208" s="249">
        <v>11</v>
      </c>
      <c r="C208" s="249">
        <v>80</v>
      </c>
      <c r="D208" s="249">
        <v>70</v>
      </c>
      <c r="E208" s="250">
        <v>10</v>
      </c>
    </row>
    <row r="209" spans="1:5" ht="13.5">
      <c r="A209" s="242" t="s">
        <v>258</v>
      </c>
      <c r="B209" s="249">
        <v>1340</v>
      </c>
      <c r="C209" s="249">
        <v>6959</v>
      </c>
      <c r="D209" s="249">
        <v>5632</v>
      </c>
      <c r="E209" s="250">
        <v>1327</v>
      </c>
    </row>
    <row r="210" spans="1:5" ht="13.5">
      <c r="A210" s="242" t="s">
        <v>259</v>
      </c>
      <c r="B210" s="249">
        <v>1325</v>
      </c>
      <c r="C210" s="249">
        <v>33598</v>
      </c>
      <c r="D210" s="249">
        <v>23781</v>
      </c>
      <c r="E210" s="250">
        <v>9817</v>
      </c>
    </row>
    <row r="211" spans="1:5" ht="13.5">
      <c r="A211" s="242" t="s">
        <v>260</v>
      </c>
      <c r="B211" s="249">
        <v>12</v>
      </c>
      <c r="C211" s="249">
        <v>360</v>
      </c>
      <c r="D211" s="249">
        <v>323</v>
      </c>
      <c r="E211" s="250">
        <v>37</v>
      </c>
    </row>
    <row r="212" spans="1:5" ht="13.5">
      <c r="A212" s="242" t="s">
        <v>261</v>
      </c>
      <c r="B212" s="249">
        <v>55</v>
      </c>
      <c r="C212" s="249">
        <v>252</v>
      </c>
      <c r="D212" s="249">
        <v>147</v>
      </c>
      <c r="E212" s="250">
        <v>105</v>
      </c>
    </row>
    <row r="213" spans="1:5" ht="13.5">
      <c r="A213" s="242" t="s">
        <v>262</v>
      </c>
      <c r="B213" s="249">
        <v>204</v>
      </c>
      <c r="C213" s="249">
        <v>3132</v>
      </c>
      <c r="D213" s="249">
        <v>2566</v>
      </c>
      <c r="E213" s="250">
        <v>566</v>
      </c>
    </row>
    <row r="214" spans="1:5" ht="13.5">
      <c r="A214" s="242" t="s">
        <v>169</v>
      </c>
      <c r="B214" s="249">
        <v>2333</v>
      </c>
      <c r="C214" s="249">
        <v>15681</v>
      </c>
      <c r="D214" s="249">
        <v>6854</v>
      </c>
      <c r="E214" s="250">
        <v>8813</v>
      </c>
    </row>
    <row r="215" spans="1:5" ht="13.5">
      <c r="A215" s="242" t="s">
        <v>170</v>
      </c>
      <c r="B215" s="249">
        <v>135</v>
      </c>
      <c r="C215" s="249">
        <v>1350</v>
      </c>
      <c r="D215" s="249">
        <v>482</v>
      </c>
      <c r="E215" s="250">
        <v>868</v>
      </c>
    </row>
    <row r="216" spans="1:5" ht="13.5">
      <c r="A216" s="242" t="s">
        <v>263</v>
      </c>
      <c r="B216" s="249">
        <v>376</v>
      </c>
      <c r="C216" s="249">
        <v>978</v>
      </c>
      <c r="D216" s="249">
        <v>566</v>
      </c>
      <c r="E216" s="250">
        <v>412</v>
      </c>
    </row>
    <row r="217" spans="1:5" ht="13.5">
      <c r="A217" s="242" t="s">
        <v>172</v>
      </c>
      <c r="B217" s="249">
        <v>295</v>
      </c>
      <c r="C217" s="249">
        <v>1458</v>
      </c>
      <c r="D217" s="249">
        <v>923</v>
      </c>
      <c r="E217" s="250">
        <v>535</v>
      </c>
    </row>
    <row r="218" spans="1:5" ht="13.5">
      <c r="A218" s="242" t="s">
        <v>173</v>
      </c>
      <c r="B218" s="249">
        <v>1153</v>
      </c>
      <c r="C218" s="249">
        <v>7670</v>
      </c>
      <c r="D218" s="249">
        <v>2470</v>
      </c>
      <c r="E218" s="250">
        <v>5200</v>
      </c>
    </row>
    <row r="219" spans="1:5" ht="13.5">
      <c r="A219" s="242" t="s">
        <v>174</v>
      </c>
      <c r="B219" s="249">
        <v>884</v>
      </c>
      <c r="C219" s="249">
        <v>5940</v>
      </c>
      <c r="D219" s="249">
        <v>2444</v>
      </c>
      <c r="E219" s="250">
        <v>3496</v>
      </c>
    </row>
    <row r="220" spans="1:5" ht="13.5">
      <c r="A220" s="242" t="s">
        <v>175</v>
      </c>
      <c r="B220" s="249">
        <v>382</v>
      </c>
      <c r="C220" s="249">
        <v>2044</v>
      </c>
      <c r="D220" s="249">
        <v>957</v>
      </c>
      <c r="E220" s="250">
        <v>1087</v>
      </c>
    </row>
    <row r="221" spans="1:5" ht="13.5">
      <c r="A221" s="242" t="s">
        <v>176</v>
      </c>
      <c r="B221" s="249">
        <v>496</v>
      </c>
      <c r="C221" s="249">
        <v>8340</v>
      </c>
      <c r="D221" s="249">
        <v>1859</v>
      </c>
      <c r="E221" s="250">
        <v>6481</v>
      </c>
    </row>
    <row r="222" spans="1:5" ht="13.5">
      <c r="A222" s="242" t="s">
        <v>177</v>
      </c>
      <c r="B222" s="249">
        <v>113</v>
      </c>
      <c r="C222" s="249">
        <v>774</v>
      </c>
      <c r="D222" s="249">
        <v>458</v>
      </c>
      <c r="E222" s="250">
        <v>316</v>
      </c>
    </row>
    <row r="223" spans="1:5" ht="13.5">
      <c r="A223" s="242" t="s">
        <v>264</v>
      </c>
      <c r="B223" s="249">
        <v>540</v>
      </c>
      <c r="C223" s="249">
        <v>4696</v>
      </c>
      <c r="D223" s="249">
        <v>2972</v>
      </c>
      <c r="E223" s="250">
        <v>1724</v>
      </c>
    </row>
    <row r="224" spans="1:5" ht="13.5">
      <c r="A224" s="242"/>
      <c r="B224" s="251"/>
      <c r="C224" s="251"/>
      <c r="D224" s="252"/>
      <c r="E224" s="253"/>
    </row>
    <row r="225" spans="1:5" ht="13.5">
      <c r="A225" s="242" t="s">
        <v>250</v>
      </c>
      <c r="B225" s="249">
        <v>18694</v>
      </c>
      <c r="C225" s="249">
        <v>144113</v>
      </c>
      <c r="D225" s="249">
        <v>76536</v>
      </c>
      <c r="E225" s="250">
        <v>67531</v>
      </c>
    </row>
    <row r="226" spans="1:5" ht="13.5">
      <c r="A226" s="242"/>
      <c r="B226" s="249"/>
      <c r="C226" s="249"/>
      <c r="D226" s="249"/>
      <c r="E226" s="250"/>
    </row>
    <row r="227" spans="1:5" ht="13.5">
      <c r="A227" s="242" t="s">
        <v>256</v>
      </c>
      <c r="B227" s="249">
        <v>99</v>
      </c>
      <c r="C227" s="249">
        <v>1276</v>
      </c>
      <c r="D227" s="249">
        <v>881</v>
      </c>
      <c r="E227" s="250">
        <v>395</v>
      </c>
    </row>
    <row r="228" spans="1:5" ht="13.5">
      <c r="A228" s="242" t="s">
        <v>257</v>
      </c>
      <c r="B228" s="249">
        <v>44</v>
      </c>
      <c r="C228" s="249">
        <v>319</v>
      </c>
      <c r="D228" s="249">
        <v>266</v>
      </c>
      <c r="E228" s="250">
        <v>53</v>
      </c>
    </row>
    <row r="229" spans="1:5" ht="13.5">
      <c r="A229" s="242" t="s">
        <v>258</v>
      </c>
      <c r="B229" s="249">
        <v>2141</v>
      </c>
      <c r="C229" s="249">
        <v>10685</v>
      </c>
      <c r="D229" s="249">
        <v>8631</v>
      </c>
      <c r="E229" s="250">
        <v>2054</v>
      </c>
    </row>
    <row r="230" spans="1:5" ht="13.5">
      <c r="A230" s="242" t="s">
        <v>259</v>
      </c>
      <c r="B230" s="249">
        <v>3271</v>
      </c>
      <c r="C230" s="249">
        <v>40088</v>
      </c>
      <c r="D230" s="249">
        <v>25156</v>
      </c>
      <c r="E230" s="250">
        <v>14932</v>
      </c>
    </row>
    <row r="231" spans="1:5" ht="13.5">
      <c r="A231" s="242" t="s">
        <v>260</v>
      </c>
      <c r="B231" s="249">
        <v>14</v>
      </c>
      <c r="C231" s="249">
        <v>268</v>
      </c>
      <c r="D231" s="249">
        <v>222</v>
      </c>
      <c r="E231" s="250">
        <v>46</v>
      </c>
    </row>
    <row r="232" spans="1:5" ht="13.5">
      <c r="A232" s="242" t="s">
        <v>261</v>
      </c>
      <c r="B232" s="249">
        <v>109</v>
      </c>
      <c r="C232" s="249">
        <v>538</v>
      </c>
      <c r="D232" s="249">
        <v>273</v>
      </c>
      <c r="E232" s="250">
        <v>265</v>
      </c>
    </row>
    <row r="233" spans="1:5" ht="13.5">
      <c r="A233" s="242" t="s">
        <v>262</v>
      </c>
      <c r="B233" s="249">
        <v>436</v>
      </c>
      <c r="C233" s="249">
        <v>6819</v>
      </c>
      <c r="D233" s="249">
        <v>4991</v>
      </c>
      <c r="E233" s="250">
        <v>1828</v>
      </c>
    </row>
    <row r="234" spans="1:5" ht="13.5">
      <c r="A234" s="242" t="s">
        <v>169</v>
      </c>
      <c r="B234" s="249">
        <v>4967</v>
      </c>
      <c r="C234" s="249">
        <v>32343</v>
      </c>
      <c r="D234" s="249">
        <v>15392</v>
      </c>
      <c r="E234" s="250">
        <v>16905</v>
      </c>
    </row>
    <row r="235" spans="1:5" ht="13.5">
      <c r="A235" s="242" t="s">
        <v>170</v>
      </c>
      <c r="B235" s="249">
        <v>258</v>
      </c>
      <c r="C235" s="249">
        <v>2786</v>
      </c>
      <c r="D235" s="249">
        <v>1106</v>
      </c>
      <c r="E235" s="250">
        <v>1680</v>
      </c>
    </row>
    <row r="236" spans="1:5" ht="13.5">
      <c r="A236" s="242" t="s">
        <v>263</v>
      </c>
      <c r="B236" s="249">
        <v>652</v>
      </c>
      <c r="C236" s="249">
        <v>1923</v>
      </c>
      <c r="D236" s="249">
        <v>1115</v>
      </c>
      <c r="E236" s="250">
        <v>808</v>
      </c>
    </row>
    <row r="237" spans="1:5" ht="13.5">
      <c r="A237" s="242" t="s">
        <v>172</v>
      </c>
      <c r="B237" s="249">
        <v>595</v>
      </c>
      <c r="C237" s="249">
        <v>2879</v>
      </c>
      <c r="D237" s="249">
        <v>1909</v>
      </c>
      <c r="E237" s="250">
        <v>970</v>
      </c>
    </row>
    <row r="238" spans="1:5" ht="13.5">
      <c r="A238" s="242" t="s">
        <v>173</v>
      </c>
      <c r="B238" s="249">
        <v>2191</v>
      </c>
      <c r="C238" s="249">
        <v>13142</v>
      </c>
      <c r="D238" s="249">
        <v>4537</v>
      </c>
      <c r="E238" s="250">
        <v>8605</v>
      </c>
    </row>
    <row r="239" spans="1:5" ht="13.5">
      <c r="A239" s="242" t="s">
        <v>174</v>
      </c>
      <c r="B239" s="249">
        <v>1476</v>
      </c>
      <c r="C239" s="249">
        <v>8438</v>
      </c>
      <c r="D239" s="249">
        <v>3302</v>
      </c>
      <c r="E239" s="250">
        <v>5136</v>
      </c>
    </row>
    <row r="240" spans="1:5" ht="13.5">
      <c r="A240" s="242" t="s">
        <v>175</v>
      </c>
      <c r="B240" s="249">
        <v>477</v>
      </c>
      <c r="C240" s="249">
        <v>2404</v>
      </c>
      <c r="D240" s="249">
        <v>1086</v>
      </c>
      <c r="E240" s="250">
        <v>1318</v>
      </c>
    </row>
    <row r="241" spans="1:5" ht="13.5">
      <c r="A241" s="242" t="s">
        <v>176</v>
      </c>
      <c r="B241" s="249">
        <v>899</v>
      </c>
      <c r="C241" s="249">
        <v>11625</v>
      </c>
      <c r="D241" s="249">
        <v>2747</v>
      </c>
      <c r="E241" s="250">
        <v>8878</v>
      </c>
    </row>
    <row r="242" spans="1:5" ht="13.5">
      <c r="A242" s="242" t="s">
        <v>177</v>
      </c>
      <c r="B242" s="249">
        <v>170</v>
      </c>
      <c r="C242" s="249">
        <v>1540</v>
      </c>
      <c r="D242" s="249">
        <v>806</v>
      </c>
      <c r="E242" s="250">
        <v>734</v>
      </c>
    </row>
    <row r="243" spans="1:5" ht="13.5">
      <c r="A243" s="242" t="s">
        <v>264</v>
      </c>
      <c r="B243" s="249">
        <v>895</v>
      </c>
      <c r="C243" s="249">
        <v>7040</v>
      </c>
      <c r="D243" s="249">
        <v>4116</v>
      </c>
      <c r="E243" s="250">
        <v>2924</v>
      </c>
    </row>
    <row r="244" spans="1:5" ht="13.5">
      <c r="A244" s="242"/>
      <c r="B244" s="251"/>
      <c r="C244" s="251"/>
      <c r="D244" s="252"/>
      <c r="E244" s="253"/>
    </row>
    <row r="245" spans="1:5" ht="13.5">
      <c r="A245" s="242" t="s">
        <v>251</v>
      </c>
      <c r="B245" s="249">
        <v>11242</v>
      </c>
      <c r="C245" s="249">
        <v>82836</v>
      </c>
      <c r="D245" s="249">
        <v>42170</v>
      </c>
      <c r="E245" s="250">
        <v>40620</v>
      </c>
    </row>
    <row r="246" spans="1:5" ht="13.5">
      <c r="A246" s="242"/>
      <c r="B246" s="251"/>
      <c r="C246" s="251"/>
      <c r="D246" s="252"/>
      <c r="E246" s="253"/>
    </row>
    <row r="247" spans="1:5" ht="13.5">
      <c r="A247" s="242" t="s">
        <v>256</v>
      </c>
      <c r="B247" s="249">
        <v>28</v>
      </c>
      <c r="C247" s="249">
        <v>380</v>
      </c>
      <c r="D247" s="249">
        <v>239</v>
      </c>
      <c r="E247" s="250">
        <v>141</v>
      </c>
    </row>
    <row r="248" spans="1:5" ht="13.5">
      <c r="A248" s="242" t="s">
        <v>257</v>
      </c>
      <c r="B248" s="249">
        <v>19</v>
      </c>
      <c r="C248" s="249">
        <v>205</v>
      </c>
      <c r="D248" s="249">
        <v>173</v>
      </c>
      <c r="E248" s="250">
        <v>32</v>
      </c>
    </row>
    <row r="249" spans="1:5" ht="13.5">
      <c r="A249" s="242" t="s">
        <v>258</v>
      </c>
      <c r="B249" s="249">
        <v>1117</v>
      </c>
      <c r="C249" s="249">
        <v>5546</v>
      </c>
      <c r="D249" s="249">
        <v>4428</v>
      </c>
      <c r="E249" s="250">
        <v>1118</v>
      </c>
    </row>
    <row r="250" spans="1:5" ht="13.5">
      <c r="A250" s="242" t="s">
        <v>259</v>
      </c>
      <c r="B250" s="249">
        <v>2265</v>
      </c>
      <c r="C250" s="249">
        <v>19611</v>
      </c>
      <c r="D250" s="249">
        <v>11405</v>
      </c>
      <c r="E250" s="250">
        <v>8206</v>
      </c>
    </row>
    <row r="251" spans="1:5" ht="13.5">
      <c r="A251" s="242" t="s">
        <v>260</v>
      </c>
      <c r="B251" s="249">
        <v>7</v>
      </c>
      <c r="C251" s="249">
        <v>179</v>
      </c>
      <c r="D251" s="249">
        <v>144</v>
      </c>
      <c r="E251" s="250">
        <v>35</v>
      </c>
    </row>
    <row r="252" spans="1:5" ht="13.5">
      <c r="A252" s="242" t="s">
        <v>261</v>
      </c>
      <c r="B252" s="249">
        <v>74</v>
      </c>
      <c r="C252" s="249">
        <v>404</v>
      </c>
      <c r="D252" s="249">
        <v>195</v>
      </c>
      <c r="E252" s="250">
        <v>209</v>
      </c>
    </row>
    <row r="253" spans="1:5" ht="13.5">
      <c r="A253" s="242" t="s">
        <v>262</v>
      </c>
      <c r="B253" s="249">
        <v>248</v>
      </c>
      <c r="C253" s="249">
        <v>4377</v>
      </c>
      <c r="D253" s="249">
        <v>2969</v>
      </c>
      <c r="E253" s="250">
        <v>1408</v>
      </c>
    </row>
    <row r="254" spans="1:5" ht="13.5">
      <c r="A254" s="242" t="s">
        <v>169</v>
      </c>
      <c r="B254" s="249">
        <v>3118</v>
      </c>
      <c r="C254" s="249">
        <v>20649</v>
      </c>
      <c r="D254" s="249">
        <v>9999</v>
      </c>
      <c r="E254" s="250">
        <v>10604</v>
      </c>
    </row>
    <row r="255" spans="1:5" ht="13.5">
      <c r="A255" s="242" t="s">
        <v>170</v>
      </c>
      <c r="B255" s="249">
        <v>159</v>
      </c>
      <c r="C255" s="249">
        <v>1882</v>
      </c>
      <c r="D255" s="249">
        <v>791</v>
      </c>
      <c r="E255" s="250">
        <v>1091</v>
      </c>
    </row>
    <row r="256" spans="1:5" ht="13.5">
      <c r="A256" s="242" t="s">
        <v>263</v>
      </c>
      <c r="B256" s="249">
        <v>358</v>
      </c>
      <c r="C256" s="249">
        <v>1095</v>
      </c>
      <c r="D256" s="249">
        <v>639</v>
      </c>
      <c r="E256" s="250">
        <v>456</v>
      </c>
    </row>
    <row r="257" spans="1:5" ht="13.5">
      <c r="A257" s="242" t="s">
        <v>172</v>
      </c>
      <c r="B257" s="249">
        <v>360</v>
      </c>
      <c r="C257" s="249">
        <v>1755</v>
      </c>
      <c r="D257" s="249">
        <v>1111</v>
      </c>
      <c r="E257" s="250">
        <v>644</v>
      </c>
    </row>
    <row r="258" spans="1:5" ht="13.5">
      <c r="A258" s="242" t="s">
        <v>173</v>
      </c>
      <c r="B258" s="249">
        <v>1192</v>
      </c>
      <c r="C258" s="249">
        <v>7629</v>
      </c>
      <c r="D258" s="249">
        <v>2693</v>
      </c>
      <c r="E258" s="250">
        <v>4936</v>
      </c>
    </row>
    <row r="259" spans="1:5" ht="13.5">
      <c r="A259" s="242" t="s">
        <v>174</v>
      </c>
      <c r="B259" s="249">
        <v>868</v>
      </c>
      <c r="C259" s="249">
        <v>5049</v>
      </c>
      <c r="D259" s="249">
        <v>2057</v>
      </c>
      <c r="E259" s="250">
        <v>2992</v>
      </c>
    </row>
    <row r="260" spans="1:5" ht="13.5">
      <c r="A260" s="242" t="s">
        <v>175</v>
      </c>
      <c r="B260" s="249">
        <v>293</v>
      </c>
      <c r="C260" s="249">
        <v>1698</v>
      </c>
      <c r="D260" s="249">
        <v>801</v>
      </c>
      <c r="E260" s="250">
        <v>897</v>
      </c>
    </row>
    <row r="261" spans="1:5" ht="13.5">
      <c r="A261" s="242" t="s">
        <v>176</v>
      </c>
      <c r="B261" s="249">
        <v>556</v>
      </c>
      <c r="C261" s="249">
        <v>7174</v>
      </c>
      <c r="D261" s="249">
        <v>1691</v>
      </c>
      <c r="E261" s="250">
        <v>5483</v>
      </c>
    </row>
    <row r="262" spans="1:5" ht="13.5">
      <c r="A262" s="242" t="s">
        <v>177</v>
      </c>
      <c r="B262" s="249">
        <v>75</v>
      </c>
      <c r="C262" s="249">
        <v>726</v>
      </c>
      <c r="D262" s="249">
        <v>358</v>
      </c>
      <c r="E262" s="250">
        <v>368</v>
      </c>
    </row>
    <row r="263" spans="1:5" ht="13.5">
      <c r="A263" s="242" t="s">
        <v>264</v>
      </c>
      <c r="B263" s="249">
        <v>505</v>
      </c>
      <c r="C263" s="249">
        <v>4477</v>
      </c>
      <c r="D263" s="249">
        <v>2477</v>
      </c>
      <c r="E263" s="250">
        <v>2000</v>
      </c>
    </row>
    <row r="264" spans="1:5" ht="13.5">
      <c r="A264" s="242"/>
      <c r="B264" s="251"/>
      <c r="C264" s="251"/>
      <c r="D264" s="252"/>
      <c r="E264" s="253"/>
    </row>
    <row r="265" spans="1:5" ht="13.5">
      <c r="A265" s="242" t="s">
        <v>252</v>
      </c>
      <c r="B265" s="249">
        <v>7452</v>
      </c>
      <c r="C265" s="249">
        <v>61277</v>
      </c>
      <c r="D265" s="249">
        <v>34366</v>
      </c>
      <c r="E265" s="250">
        <v>26911</v>
      </c>
    </row>
    <row r="266" spans="1:5" ht="13.5">
      <c r="A266" s="242"/>
      <c r="B266" s="249"/>
      <c r="C266" s="249"/>
      <c r="D266" s="249"/>
      <c r="E266" s="250"/>
    </row>
    <row r="267" spans="1:5" ht="13.5">
      <c r="A267" s="242" t="s">
        <v>256</v>
      </c>
      <c r="B267" s="249">
        <v>71</v>
      </c>
      <c r="C267" s="249">
        <v>896</v>
      </c>
      <c r="D267" s="249">
        <v>642</v>
      </c>
      <c r="E267" s="250">
        <v>254</v>
      </c>
    </row>
    <row r="268" spans="1:5" ht="13.5">
      <c r="A268" s="242" t="s">
        <v>257</v>
      </c>
      <c r="B268" s="249">
        <v>25</v>
      </c>
      <c r="C268" s="249">
        <v>114</v>
      </c>
      <c r="D268" s="249">
        <v>93</v>
      </c>
      <c r="E268" s="250">
        <v>21</v>
      </c>
    </row>
    <row r="269" spans="1:5" ht="13.5">
      <c r="A269" s="242" t="s">
        <v>258</v>
      </c>
      <c r="B269" s="249">
        <v>1024</v>
      </c>
      <c r="C269" s="249">
        <v>5139</v>
      </c>
      <c r="D269" s="249">
        <v>4203</v>
      </c>
      <c r="E269" s="250">
        <v>936</v>
      </c>
    </row>
    <row r="270" spans="1:5" ht="13.5">
      <c r="A270" s="242" t="s">
        <v>259</v>
      </c>
      <c r="B270" s="249">
        <v>1006</v>
      </c>
      <c r="C270" s="249">
        <v>20477</v>
      </c>
      <c r="D270" s="249">
        <v>13751</v>
      </c>
      <c r="E270" s="250">
        <v>6726</v>
      </c>
    </row>
    <row r="271" spans="1:5" ht="13.5">
      <c r="A271" s="242" t="s">
        <v>260</v>
      </c>
      <c r="B271" s="249">
        <v>7</v>
      </c>
      <c r="C271" s="249">
        <v>89</v>
      </c>
      <c r="D271" s="249">
        <v>78</v>
      </c>
      <c r="E271" s="250">
        <v>11</v>
      </c>
    </row>
    <row r="272" spans="1:5" ht="13.5">
      <c r="A272" s="242" t="s">
        <v>261</v>
      </c>
      <c r="B272" s="249">
        <v>35</v>
      </c>
      <c r="C272" s="249">
        <v>134</v>
      </c>
      <c r="D272" s="249">
        <v>78</v>
      </c>
      <c r="E272" s="250">
        <v>56</v>
      </c>
    </row>
    <row r="273" spans="1:5" ht="13.5">
      <c r="A273" s="242" t="s">
        <v>262</v>
      </c>
      <c r="B273" s="249">
        <v>188</v>
      </c>
      <c r="C273" s="249">
        <v>2442</v>
      </c>
      <c r="D273" s="249">
        <v>2022</v>
      </c>
      <c r="E273" s="250">
        <v>420</v>
      </c>
    </row>
    <row r="274" spans="1:5" ht="13.5">
      <c r="A274" s="242" t="s">
        <v>169</v>
      </c>
      <c r="B274" s="249">
        <v>1849</v>
      </c>
      <c r="C274" s="249">
        <v>11694</v>
      </c>
      <c r="D274" s="249">
        <v>5393</v>
      </c>
      <c r="E274" s="250">
        <v>6301</v>
      </c>
    </row>
    <row r="275" spans="1:5" ht="13.5">
      <c r="A275" s="242" t="s">
        <v>170</v>
      </c>
      <c r="B275" s="249">
        <v>99</v>
      </c>
      <c r="C275" s="249">
        <v>904</v>
      </c>
      <c r="D275" s="249">
        <v>315</v>
      </c>
      <c r="E275" s="250">
        <v>589</v>
      </c>
    </row>
    <row r="276" spans="1:5" ht="13.5">
      <c r="A276" s="242" t="s">
        <v>263</v>
      </c>
      <c r="B276" s="249">
        <v>294</v>
      </c>
      <c r="C276" s="249">
        <v>828</v>
      </c>
      <c r="D276" s="249">
        <v>476</v>
      </c>
      <c r="E276" s="250">
        <v>352</v>
      </c>
    </row>
    <row r="277" spans="1:5" ht="13.5">
      <c r="A277" s="242" t="s">
        <v>172</v>
      </c>
      <c r="B277" s="249">
        <v>235</v>
      </c>
      <c r="C277" s="249">
        <v>1124</v>
      </c>
      <c r="D277" s="249">
        <v>798</v>
      </c>
      <c r="E277" s="250">
        <v>326</v>
      </c>
    </row>
    <row r="278" spans="1:5" ht="13.5">
      <c r="A278" s="242" t="s">
        <v>173</v>
      </c>
      <c r="B278" s="249">
        <v>999</v>
      </c>
      <c r="C278" s="249">
        <v>5513</v>
      </c>
      <c r="D278" s="249">
        <v>1844</v>
      </c>
      <c r="E278" s="250">
        <v>3669</v>
      </c>
    </row>
    <row r="279" spans="1:5" ht="13.5">
      <c r="A279" s="242" t="s">
        <v>174</v>
      </c>
      <c r="B279" s="249">
        <v>608</v>
      </c>
      <c r="C279" s="249">
        <v>3389</v>
      </c>
      <c r="D279" s="249">
        <v>1245</v>
      </c>
      <c r="E279" s="250">
        <v>2144</v>
      </c>
    </row>
    <row r="280" spans="1:5" ht="13.5">
      <c r="A280" s="242" t="s">
        <v>175</v>
      </c>
      <c r="B280" s="249">
        <v>184</v>
      </c>
      <c r="C280" s="249">
        <v>706</v>
      </c>
      <c r="D280" s="249">
        <v>285</v>
      </c>
      <c r="E280" s="250">
        <v>421</v>
      </c>
    </row>
    <row r="281" spans="1:5" ht="13.5">
      <c r="A281" s="242" t="s">
        <v>176</v>
      </c>
      <c r="B281" s="249">
        <v>343</v>
      </c>
      <c r="C281" s="249">
        <v>4451</v>
      </c>
      <c r="D281" s="249">
        <v>1056</v>
      </c>
      <c r="E281" s="250">
        <v>3395</v>
      </c>
    </row>
    <row r="282" spans="1:5" ht="13.5">
      <c r="A282" s="242" t="s">
        <v>177</v>
      </c>
      <c r="B282" s="249">
        <v>95</v>
      </c>
      <c r="C282" s="249">
        <v>814</v>
      </c>
      <c r="D282" s="249">
        <v>448</v>
      </c>
      <c r="E282" s="250">
        <v>366</v>
      </c>
    </row>
    <row r="283" spans="1:5" ht="13.5">
      <c r="A283" s="242" t="s">
        <v>264</v>
      </c>
      <c r="B283" s="249">
        <v>390</v>
      </c>
      <c r="C283" s="249">
        <v>2563</v>
      </c>
      <c r="D283" s="249">
        <v>1639</v>
      </c>
      <c r="E283" s="250">
        <v>924</v>
      </c>
    </row>
    <row r="284" spans="1:5" ht="13.5">
      <c r="A284" s="242"/>
      <c r="B284" s="251"/>
      <c r="C284" s="251"/>
      <c r="D284" s="252"/>
      <c r="E284" s="253"/>
    </row>
    <row r="285" spans="1:5" ht="13.5">
      <c r="A285" s="242" t="s">
        <v>253</v>
      </c>
      <c r="B285" s="249">
        <v>11371</v>
      </c>
      <c r="C285" s="249">
        <v>75157</v>
      </c>
      <c r="D285" s="249">
        <v>40690</v>
      </c>
      <c r="E285" s="250">
        <v>34467</v>
      </c>
    </row>
    <row r="286" spans="1:5" ht="13.5">
      <c r="A286" s="242"/>
      <c r="B286" s="251"/>
      <c r="C286" s="251"/>
      <c r="D286" s="252"/>
      <c r="E286" s="253"/>
    </row>
    <row r="287" spans="1:5" ht="13.5">
      <c r="A287" s="242" t="s">
        <v>256</v>
      </c>
      <c r="B287" s="249">
        <v>148</v>
      </c>
      <c r="C287" s="249">
        <v>1544</v>
      </c>
      <c r="D287" s="249">
        <v>992</v>
      </c>
      <c r="E287" s="250">
        <v>552</v>
      </c>
    </row>
    <row r="288" spans="1:5" ht="13.5">
      <c r="A288" s="242" t="s">
        <v>257</v>
      </c>
      <c r="B288" s="249">
        <v>17</v>
      </c>
      <c r="C288" s="249">
        <v>133</v>
      </c>
      <c r="D288" s="249">
        <v>110</v>
      </c>
      <c r="E288" s="250">
        <v>23</v>
      </c>
    </row>
    <row r="289" spans="1:5" ht="13.5">
      <c r="A289" s="242" t="s">
        <v>258</v>
      </c>
      <c r="B289" s="249">
        <v>1494</v>
      </c>
      <c r="C289" s="249">
        <v>8346</v>
      </c>
      <c r="D289" s="249">
        <v>6935</v>
      </c>
      <c r="E289" s="250">
        <v>1411</v>
      </c>
    </row>
    <row r="290" spans="1:5" ht="13.5">
      <c r="A290" s="242" t="s">
        <v>259</v>
      </c>
      <c r="B290" s="249">
        <v>991</v>
      </c>
      <c r="C290" s="249">
        <v>12190</v>
      </c>
      <c r="D290" s="249">
        <v>7611</v>
      </c>
      <c r="E290" s="250">
        <v>4579</v>
      </c>
    </row>
    <row r="291" spans="1:5" ht="13.5">
      <c r="A291" s="242" t="s">
        <v>260</v>
      </c>
      <c r="B291" s="249">
        <v>28</v>
      </c>
      <c r="C291" s="249">
        <v>371</v>
      </c>
      <c r="D291" s="249">
        <v>342</v>
      </c>
      <c r="E291" s="250">
        <v>29</v>
      </c>
    </row>
    <row r="292" spans="1:5" ht="13.5">
      <c r="A292" s="242" t="s">
        <v>261</v>
      </c>
      <c r="B292" s="249">
        <v>55</v>
      </c>
      <c r="C292" s="249">
        <v>265</v>
      </c>
      <c r="D292" s="249">
        <v>153</v>
      </c>
      <c r="E292" s="250">
        <v>112</v>
      </c>
    </row>
    <row r="293" spans="1:5" ht="13.5">
      <c r="A293" s="242" t="s">
        <v>262</v>
      </c>
      <c r="B293" s="249">
        <v>200</v>
      </c>
      <c r="C293" s="249">
        <v>3213</v>
      </c>
      <c r="D293" s="249">
        <v>2716</v>
      </c>
      <c r="E293" s="250">
        <v>497</v>
      </c>
    </row>
    <row r="294" spans="1:5" ht="13.5">
      <c r="A294" s="242" t="s">
        <v>169</v>
      </c>
      <c r="B294" s="249">
        <v>2978</v>
      </c>
      <c r="C294" s="249">
        <v>15733</v>
      </c>
      <c r="D294" s="249">
        <v>8021</v>
      </c>
      <c r="E294" s="250">
        <v>7712</v>
      </c>
    </row>
    <row r="295" spans="1:5" ht="13.5">
      <c r="A295" s="242" t="s">
        <v>170</v>
      </c>
      <c r="B295" s="249">
        <v>169</v>
      </c>
      <c r="C295" s="249">
        <v>1805</v>
      </c>
      <c r="D295" s="249">
        <v>749</v>
      </c>
      <c r="E295" s="250">
        <v>1056</v>
      </c>
    </row>
    <row r="296" spans="1:5" ht="13.5">
      <c r="A296" s="242" t="s">
        <v>263</v>
      </c>
      <c r="B296" s="249">
        <v>524</v>
      </c>
      <c r="C296" s="249">
        <v>1412</v>
      </c>
      <c r="D296" s="249">
        <v>845</v>
      </c>
      <c r="E296" s="250">
        <v>567</v>
      </c>
    </row>
    <row r="297" spans="1:5" ht="13.5">
      <c r="A297" s="242" t="s">
        <v>172</v>
      </c>
      <c r="B297" s="249">
        <v>327</v>
      </c>
      <c r="C297" s="249">
        <v>1398</v>
      </c>
      <c r="D297" s="249">
        <v>886</v>
      </c>
      <c r="E297" s="250">
        <v>512</v>
      </c>
    </row>
    <row r="298" spans="1:5" ht="13.5">
      <c r="A298" s="242" t="s">
        <v>173</v>
      </c>
      <c r="B298" s="249">
        <v>1929</v>
      </c>
      <c r="C298" s="249">
        <v>12052</v>
      </c>
      <c r="D298" s="249">
        <v>4510</v>
      </c>
      <c r="E298" s="250">
        <v>7542</v>
      </c>
    </row>
    <row r="299" spans="1:5" ht="13.5">
      <c r="A299" s="242" t="s">
        <v>174</v>
      </c>
      <c r="B299" s="249">
        <v>960</v>
      </c>
      <c r="C299" s="249">
        <v>3632</v>
      </c>
      <c r="D299" s="249">
        <v>1483</v>
      </c>
      <c r="E299" s="250">
        <v>2149</v>
      </c>
    </row>
    <row r="300" spans="1:5" ht="13.5">
      <c r="A300" s="242" t="s">
        <v>175</v>
      </c>
      <c r="B300" s="249">
        <v>309</v>
      </c>
      <c r="C300" s="249">
        <v>948</v>
      </c>
      <c r="D300" s="249">
        <v>398</v>
      </c>
      <c r="E300" s="250">
        <v>550</v>
      </c>
    </row>
    <row r="301" spans="1:5" ht="13.5">
      <c r="A301" s="242" t="s">
        <v>176</v>
      </c>
      <c r="B301" s="249">
        <v>530</v>
      </c>
      <c r="C301" s="249">
        <v>6643</v>
      </c>
      <c r="D301" s="249">
        <v>1591</v>
      </c>
      <c r="E301" s="250">
        <v>5052</v>
      </c>
    </row>
    <row r="302" spans="1:5" ht="13.5">
      <c r="A302" s="242" t="s">
        <v>177</v>
      </c>
      <c r="B302" s="249">
        <v>114</v>
      </c>
      <c r="C302" s="249">
        <v>1528</v>
      </c>
      <c r="D302" s="249">
        <v>984</v>
      </c>
      <c r="E302" s="250">
        <v>544</v>
      </c>
    </row>
    <row r="303" spans="1:5" ht="13.5">
      <c r="A303" s="242" t="s">
        <v>264</v>
      </c>
      <c r="B303" s="249">
        <v>598</v>
      </c>
      <c r="C303" s="249">
        <v>3944</v>
      </c>
      <c r="D303" s="249">
        <v>2364</v>
      </c>
      <c r="E303" s="250">
        <v>1580</v>
      </c>
    </row>
    <row r="304" spans="1:5" ht="13.5">
      <c r="A304" s="242"/>
      <c r="B304" s="251"/>
      <c r="C304" s="251"/>
      <c r="D304" s="252"/>
      <c r="E304" s="253"/>
    </row>
    <row r="305" spans="1:5" ht="13.5">
      <c r="A305" s="242" t="s">
        <v>254</v>
      </c>
      <c r="B305" s="249">
        <v>2534</v>
      </c>
      <c r="C305" s="249">
        <v>16495</v>
      </c>
      <c r="D305" s="249">
        <v>9089</v>
      </c>
      <c r="E305" s="250">
        <v>7406</v>
      </c>
    </row>
    <row r="306" spans="1:5" ht="13.5">
      <c r="A306" s="242"/>
      <c r="B306" s="251"/>
      <c r="C306" s="251"/>
      <c r="D306" s="252"/>
      <c r="E306" s="253"/>
    </row>
    <row r="307" spans="1:5" ht="13.5">
      <c r="A307" s="242" t="s">
        <v>256</v>
      </c>
      <c r="B307" s="249">
        <v>31</v>
      </c>
      <c r="C307" s="249">
        <v>351</v>
      </c>
      <c r="D307" s="249">
        <v>243</v>
      </c>
      <c r="E307" s="250">
        <v>108</v>
      </c>
    </row>
    <row r="308" spans="1:5" ht="13.5">
      <c r="A308" s="242" t="s">
        <v>257</v>
      </c>
      <c r="B308" s="249">
        <v>4</v>
      </c>
      <c r="C308" s="249">
        <v>35</v>
      </c>
      <c r="D308" s="249">
        <v>32</v>
      </c>
      <c r="E308" s="250">
        <v>3</v>
      </c>
    </row>
    <row r="309" spans="1:5" ht="13.5">
      <c r="A309" s="242" t="s">
        <v>258</v>
      </c>
      <c r="B309" s="249">
        <v>365</v>
      </c>
      <c r="C309" s="249">
        <v>1981</v>
      </c>
      <c r="D309" s="249">
        <v>1640</v>
      </c>
      <c r="E309" s="250">
        <v>341</v>
      </c>
    </row>
    <row r="310" spans="1:5" ht="13.5">
      <c r="A310" s="242" t="s">
        <v>259</v>
      </c>
      <c r="B310" s="249">
        <v>254</v>
      </c>
      <c r="C310" s="249">
        <v>3225</v>
      </c>
      <c r="D310" s="249">
        <v>2042</v>
      </c>
      <c r="E310" s="250">
        <v>1183</v>
      </c>
    </row>
    <row r="311" spans="1:5" ht="13.5">
      <c r="A311" s="242" t="s">
        <v>260</v>
      </c>
      <c r="B311" s="249">
        <v>7</v>
      </c>
      <c r="C311" s="249">
        <v>187</v>
      </c>
      <c r="D311" s="249">
        <v>175</v>
      </c>
      <c r="E311" s="250">
        <v>12</v>
      </c>
    </row>
    <row r="312" spans="1:5" ht="13.5">
      <c r="A312" s="242" t="s">
        <v>261</v>
      </c>
      <c r="B312" s="249">
        <v>12</v>
      </c>
      <c r="C312" s="249">
        <v>44</v>
      </c>
      <c r="D312" s="249">
        <v>23</v>
      </c>
      <c r="E312" s="250">
        <v>21</v>
      </c>
    </row>
    <row r="313" spans="1:5" ht="13.5">
      <c r="A313" s="242" t="s">
        <v>262</v>
      </c>
      <c r="B313" s="249">
        <v>51</v>
      </c>
      <c r="C313" s="249">
        <v>596</v>
      </c>
      <c r="D313" s="249">
        <v>525</v>
      </c>
      <c r="E313" s="250">
        <v>71</v>
      </c>
    </row>
    <row r="314" spans="1:5" ht="13.5">
      <c r="A314" s="242" t="s">
        <v>169</v>
      </c>
      <c r="B314" s="249">
        <v>632</v>
      </c>
      <c r="C314" s="249">
        <v>3181</v>
      </c>
      <c r="D314" s="249">
        <v>1574</v>
      </c>
      <c r="E314" s="250">
        <v>1607</v>
      </c>
    </row>
    <row r="315" spans="1:5" ht="13.5">
      <c r="A315" s="242" t="s">
        <v>170</v>
      </c>
      <c r="B315" s="249">
        <v>29</v>
      </c>
      <c r="C315" s="249">
        <v>272</v>
      </c>
      <c r="D315" s="249">
        <v>93</v>
      </c>
      <c r="E315" s="250">
        <v>179</v>
      </c>
    </row>
    <row r="316" spans="1:5" ht="13.5">
      <c r="A316" s="242" t="s">
        <v>263</v>
      </c>
      <c r="B316" s="249">
        <v>103</v>
      </c>
      <c r="C316" s="249">
        <v>275</v>
      </c>
      <c r="D316" s="249">
        <v>166</v>
      </c>
      <c r="E316" s="250">
        <v>109</v>
      </c>
    </row>
    <row r="317" spans="1:5" ht="13.5">
      <c r="A317" s="242" t="s">
        <v>172</v>
      </c>
      <c r="B317" s="249">
        <v>69</v>
      </c>
      <c r="C317" s="249">
        <v>162</v>
      </c>
      <c r="D317" s="249">
        <v>114</v>
      </c>
      <c r="E317" s="250">
        <v>48</v>
      </c>
    </row>
    <row r="318" spans="1:5" ht="13.5">
      <c r="A318" s="242" t="s">
        <v>173</v>
      </c>
      <c r="B318" s="249">
        <v>394</v>
      </c>
      <c r="C318" s="249">
        <v>3153</v>
      </c>
      <c r="D318" s="249">
        <v>1251</v>
      </c>
      <c r="E318" s="250">
        <v>1902</v>
      </c>
    </row>
    <row r="319" spans="1:5" ht="13.5">
      <c r="A319" s="242" t="s">
        <v>174</v>
      </c>
      <c r="B319" s="249">
        <v>249</v>
      </c>
      <c r="C319" s="249">
        <v>862</v>
      </c>
      <c r="D319" s="249">
        <v>297</v>
      </c>
      <c r="E319" s="250">
        <v>565</v>
      </c>
    </row>
    <row r="320" spans="1:5" ht="13.5">
      <c r="A320" s="242" t="s">
        <v>175</v>
      </c>
      <c r="B320" s="249">
        <v>74</v>
      </c>
      <c r="C320" s="249">
        <v>114</v>
      </c>
      <c r="D320" s="249">
        <v>41</v>
      </c>
      <c r="E320" s="250">
        <v>73</v>
      </c>
    </row>
    <row r="321" spans="1:5" ht="13.5">
      <c r="A321" s="242" t="s">
        <v>176</v>
      </c>
      <c r="B321" s="249">
        <v>115</v>
      </c>
      <c r="C321" s="249">
        <v>1079</v>
      </c>
      <c r="D321" s="249">
        <v>287</v>
      </c>
      <c r="E321" s="250">
        <v>792</v>
      </c>
    </row>
    <row r="322" spans="1:5" ht="13.5">
      <c r="A322" s="242" t="s">
        <v>177</v>
      </c>
      <c r="B322" s="249">
        <v>29</v>
      </c>
      <c r="C322" s="249">
        <v>237</v>
      </c>
      <c r="D322" s="249">
        <v>120</v>
      </c>
      <c r="E322" s="250">
        <v>117</v>
      </c>
    </row>
    <row r="323" spans="1:5" ht="13.5">
      <c r="A323" s="242" t="s">
        <v>264</v>
      </c>
      <c r="B323" s="249">
        <v>116</v>
      </c>
      <c r="C323" s="249">
        <v>741</v>
      </c>
      <c r="D323" s="249">
        <v>466</v>
      </c>
      <c r="E323" s="250">
        <v>275</v>
      </c>
    </row>
    <row r="324" spans="1:5" ht="13.5">
      <c r="A324" s="242"/>
      <c r="B324" s="251"/>
      <c r="C324" s="251"/>
      <c r="D324" s="252"/>
      <c r="E324" s="253"/>
    </row>
    <row r="325" spans="1:5" ht="13.5">
      <c r="A325" s="242" t="s">
        <v>255</v>
      </c>
      <c r="B325" s="249">
        <v>8837</v>
      </c>
      <c r="C325" s="249">
        <v>58662</v>
      </c>
      <c r="D325" s="249">
        <v>31601</v>
      </c>
      <c r="E325" s="250">
        <v>27061</v>
      </c>
    </row>
    <row r="326" spans="1:5" ht="13.5">
      <c r="A326" s="242"/>
      <c r="B326" s="251"/>
      <c r="C326" s="251"/>
      <c r="D326" s="252"/>
      <c r="E326" s="253"/>
    </row>
    <row r="327" spans="1:5" ht="13.5">
      <c r="A327" s="242" t="s">
        <v>256</v>
      </c>
      <c r="B327" s="249">
        <v>117</v>
      </c>
      <c r="C327" s="249">
        <v>1193</v>
      </c>
      <c r="D327" s="249">
        <v>749</v>
      </c>
      <c r="E327" s="250">
        <v>444</v>
      </c>
    </row>
    <row r="328" spans="1:5" ht="13.5">
      <c r="A328" s="242" t="s">
        <v>257</v>
      </c>
      <c r="B328" s="249">
        <v>13</v>
      </c>
      <c r="C328" s="249">
        <v>98</v>
      </c>
      <c r="D328" s="249">
        <v>78</v>
      </c>
      <c r="E328" s="250">
        <v>20</v>
      </c>
    </row>
    <row r="329" spans="1:5" ht="13.5">
      <c r="A329" s="242" t="s">
        <v>258</v>
      </c>
      <c r="B329" s="249">
        <v>1129</v>
      </c>
      <c r="C329" s="249">
        <v>6365</v>
      </c>
      <c r="D329" s="249">
        <v>5295</v>
      </c>
      <c r="E329" s="250">
        <v>1070</v>
      </c>
    </row>
    <row r="330" spans="1:5" ht="13.5">
      <c r="A330" s="242" t="s">
        <v>259</v>
      </c>
      <c r="B330" s="249">
        <v>737</v>
      </c>
      <c r="C330" s="249">
        <v>8965</v>
      </c>
      <c r="D330" s="249">
        <v>5569</v>
      </c>
      <c r="E330" s="250">
        <v>3396</v>
      </c>
    </row>
    <row r="331" spans="1:5" ht="13.5">
      <c r="A331" s="242" t="s">
        <v>260</v>
      </c>
      <c r="B331" s="249">
        <v>21</v>
      </c>
      <c r="C331" s="249">
        <v>184</v>
      </c>
      <c r="D331" s="249">
        <v>167</v>
      </c>
      <c r="E331" s="250">
        <v>17</v>
      </c>
    </row>
    <row r="332" spans="1:5" ht="13.5">
      <c r="A332" s="242" t="s">
        <v>261</v>
      </c>
      <c r="B332" s="249">
        <v>43</v>
      </c>
      <c r="C332" s="249">
        <v>221</v>
      </c>
      <c r="D332" s="249">
        <v>130</v>
      </c>
      <c r="E332" s="250">
        <v>91</v>
      </c>
    </row>
    <row r="333" spans="1:5" ht="13.5">
      <c r="A333" s="242" t="s">
        <v>262</v>
      </c>
      <c r="B333" s="249">
        <v>149</v>
      </c>
      <c r="C333" s="249">
        <v>2617</v>
      </c>
      <c r="D333" s="249">
        <v>2191</v>
      </c>
      <c r="E333" s="250">
        <v>426</v>
      </c>
    </row>
    <row r="334" spans="1:5" ht="13.5">
      <c r="A334" s="242" t="s">
        <v>169</v>
      </c>
      <c r="B334" s="249">
        <v>2346</v>
      </c>
      <c r="C334" s="249">
        <v>12552</v>
      </c>
      <c r="D334" s="249">
        <v>6447</v>
      </c>
      <c r="E334" s="250">
        <v>6105</v>
      </c>
    </row>
    <row r="335" spans="1:5" ht="13.5">
      <c r="A335" s="242" t="s">
        <v>170</v>
      </c>
      <c r="B335" s="249">
        <v>140</v>
      </c>
      <c r="C335" s="249">
        <v>1533</v>
      </c>
      <c r="D335" s="249">
        <v>656</v>
      </c>
      <c r="E335" s="250">
        <v>877</v>
      </c>
    </row>
    <row r="336" spans="1:5" ht="13.5">
      <c r="A336" s="242" t="s">
        <v>263</v>
      </c>
      <c r="B336" s="249">
        <v>421</v>
      </c>
      <c r="C336" s="249">
        <v>1137</v>
      </c>
      <c r="D336" s="249">
        <v>679</v>
      </c>
      <c r="E336" s="250">
        <v>458</v>
      </c>
    </row>
    <row r="337" spans="1:5" ht="13.5">
      <c r="A337" s="242" t="s">
        <v>172</v>
      </c>
      <c r="B337" s="249">
        <v>258</v>
      </c>
      <c r="C337" s="249">
        <v>1236</v>
      </c>
      <c r="D337" s="249">
        <v>772</v>
      </c>
      <c r="E337" s="250">
        <v>464</v>
      </c>
    </row>
    <row r="338" spans="1:5" ht="13.5">
      <c r="A338" s="242" t="s">
        <v>173</v>
      </c>
      <c r="B338" s="249">
        <v>1535</v>
      </c>
      <c r="C338" s="249">
        <v>8899</v>
      </c>
      <c r="D338" s="249">
        <v>3259</v>
      </c>
      <c r="E338" s="250">
        <v>5640</v>
      </c>
    </row>
    <row r="339" spans="1:5" ht="13.5">
      <c r="A339" s="242" t="s">
        <v>174</v>
      </c>
      <c r="B339" s="249">
        <v>711</v>
      </c>
      <c r="C339" s="249">
        <v>2770</v>
      </c>
      <c r="D339" s="249">
        <v>1186</v>
      </c>
      <c r="E339" s="250">
        <v>1584</v>
      </c>
    </row>
    <row r="340" spans="1:5" ht="13.5">
      <c r="A340" s="242" t="s">
        <v>175</v>
      </c>
      <c r="B340" s="249">
        <v>235</v>
      </c>
      <c r="C340" s="249">
        <v>834</v>
      </c>
      <c r="D340" s="249">
        <v>357</v>
      </c>
      <c r="E340" s="250">
        <v>477</v>
      </c>
    </row>
    <row r="341" spans="1:5" ht="13.5">
      <c r="A341" s="242" t="s">
        <v>176</v>
      </c>
      <c r="B341" s="249">
        <v>415</v>
      </c>
      <c r="C341" s="249">
        <v>5564</v>
      </c>
      <c r="D341" s="249">
        <v>1304</v>
      </c>
      <c r="E341" s="250">
        <v>4260</v>
      </c>
    </row>
    <row r="342" spans="1:5" ht="13.5">
      <c r="A342" s="242" t="s">
        <v>177</v>
      </c>
      <c r="B342" s="249">
        <v>85</v>
      </c>
      <c r="C342" s="249">
        <v>1291</v>
      </c>
      <c r="D342" s="249">
        <v>864</v>
      </c>
      <c r="E342" s="250">
        <v>427</v>
      </c>
    </row>
    <row r="343" spans="1:5" ht="13.5">
      <c r="A343" s="242" t="s">
        <v>264</v>
      </c>
      <c r="B343" s="249">
        <v>482</v>
      </c>
      <c r="C343" s="249">
        <v>3203</v>
      </c>
      <c r="D343" s="249">
        <v>1898</v>
      </c>
      <c r="E343" s="250">
        <v>1305</v>
      </c>
    </row>
    <row r="344" spans="1:5" ht="13.5">
      <c r="A344" s="43"/>
      <c r="B344" s="77"/>
      <c r="C344" s="77"/>
      <c r="D344" s="77"/>
      <c r="E344" s="254"/>
    </row>
    <row r="345" spans="1:5" ht="13.5">
      <c r="A345" s="242" t="s">
        <v>183</v>
      </c>
      <c r="B345" s="255">
        <v>24250</v>
      </c>
      <c r="C345" s="256">
        <v>205721</v>
      </c>
      <c r="D345" s="256">
        <v>106928</v>
      </c>
      <c r="E345" s="257">
        <v>98693</v>
      </c>
    </row>
    <row r="346" spans="1:5" ht="13.5">
      <c r="A346" s="242"/>
      <c r="B346" s="255"/>
      <c r="C346" s="256"/>
      <c r="D346" s="256"/>
      <c r="E346" s="257"/>
    </row>
    <row r="347" spans="1:5" ht="13.5">
      <c r="A347" s="242" t="s">
        <v>162</v>
      </c>
      <c r="B347" s="255">
        <v>41</v>
      </c>
      <c r="C347" s="256">
        <v>466</v>
      </c>
      <c r="D347" s="256">
        <v>339</v>
      </c>
      <c r="E347" s="257">
        <v>127</v>
      </c>
    </row>
    <row r="348" spans="1:5" ht="13.5">
      <c r="A348" s="242" t="s">
        <v>163</v>
      </c>
      <c r="B348" s="255">
        <v>7</v>
      </c>
      <c r="C348" s="256">
        <v>38</v>
      </c>
      <c r="D348" s="256">
        <v>27</v>
      </c>
      <c r="E348" s="257">
        <v>11</v>
      </c>
    </row>
    <row r="349" spans="1:5" ht="13.5">
      <c r="A349" s="242" t="s">
        <v>164</v>
      </c>
      <c r="B349" s="255">
        <v>1952</v>
      </c>
      <c r="C349" s="256">
        <v>14924</v>
      </c>
      <c r="D349" s="256">
        <v>12207</v>
      </c>
      <c r="E349" s="257">
        <v>2717</v>
      </c>
    </row>
    <row r="350" spans="1:5" ht="13.5">
      <c r="A350" s="242" t="s">
        <v>165</v>
      </c>
      <c r="B350" s="255">
        <v>2234</v>
      </c>
      <c r="C350" s="256">
        <v>18819</v>
      </c>
      <c r="D350" s="256">
        <v>11046</v>
      </c>
      <c r="E350" s="257">
        <v>7773</v>
      </c>
    </row>
    <row r="351" spans="1:5" ht="13.5">
      <c r="A351" s="242" t="s">
        <v>166</v>
      </c>
      <c r="B351" s="255">
        <v>8</v>
      </c>
      <c r="C351" s="256">
        <v>923</v>
      </c>
      <c r="D351" s="256">
        <v>807</v>
      </c>
      <c r="E351" s="257">
        <v>116</v>
      </c>
    </row>
    <row r="352" spans="1:5" ht="13.5">
      <c r="A352" s="242" t="s">
        <v>167</v>
      </c>
      <c r="B352" s="255">
        <v>248</v>
      </c>
      <c r="C352" s="256">
        <v>3459</v>
      </c>
      <c r="D352" s="256">
        <v>2493</v>
      </c>
      <c r="E352" s="257">
        <v>966</v>
      </c>
    </row>
    <row r="353" spans="1:5" ht="13.5">
      <c r="A353" s="242" t="s">
        <v>168</v>
      </c>
      <c r="B353" s="255">
        <v>293</v>
      </c>
      <c r="C353" s="256">
        <v>9065</v>
      </c>
      <c r="D353" s="256">
        <v>7041</v>
      </c>
      <c r="E353" s="257">
        <v>2024</v>
      </c>
    </row>
    <row r="354" spans="1:5" ht="13.5">
      <c r="A354" s="242" t="s">
        <v>169</v>
      </c>
      <c r="B354" s="255">
        <v>6715</v>
      </c>
      <c r="C354" s="256">
        <v>51779</v>
      </c>
      <c r="D354" s="256">
        <v>26948</v>
      </c>
      <c r="E354" s="257">
        <v>24801</v>
      </c>
    </row>
    <row r="355" spans="1:5" ht="13.5">
      <c r="A355" s="242" t="s">
        <v>170</v>
      </c>
      <c r="B355" s="255">
        <v>479</v>
      </c>
      <c r="C355" s="256">
        <v>10063</v>
      </c>
      <c r="D355" s="256">
        <v>4898</v>
      </c>
      <c r="E355" s="257">
        <v>5165</v>
      </c>
    </row>
    <row r="356" spans="1:5" ht="13.5">
      <c r="A356" s="242" t="s">
        <v>171</v>
      </c>
      <c r="B356" s="255">
        <v>1959</v>
      </c>
      <c r="C356" s="256">
        <v>5555</v>
      </c>
      <c r="D356" s="256">
        <v>3360</v>
      </c>
      <c r="E356" s="257">
        <v>2195</v>
      </c>
    </row>
    <row r="357" spans="1:5" ht="13.5">
      <c r="A357" s="44" t="s">
        <v>172</v>
      </c>
      <c r="B357" s="255">
        <v>1089</v>
      </c>
      <c r="C357" s="256">
        <v>6918</v>
      </c>
      <c r="D357" s="256">
        <v>4386</v>
      </c>
      <c r="E357" s="257">
        <v>2532</v>
      </c>
    </row>
    <row r="358" spans="1:5" ht="13.5">
      <c r="A358" s="44" t="s">
        <v>173</v>
      </c>
      <c r="B358" s="255">
        <v>3246</v>
      </c>
      <c r="C358" s="256">
        <v>21666</v>
      </c>
      <c r="D358" s="256">
        <v>8068</v>
      </c>
      <c r="E358" s="257">
        <v>13583</v>
      </c>
    </row>
    <row r="359" spans="1:5" ht="13.5">
      <c r="A359" s="44" t="s">
        <v>174</v>
      </c>
      <c r="B359" s="255">
        <v>2144</v>
      </c>
      <c r="C359" s="256">
        <v>13315</v>
      </c>
      <c r="D359" s="256">
        <v>5445</v>
      </c>
      <c r="E359" s="257">
        <v>7815</v>
      </c>
    </row>
    <row r="360" spans="1:5" ht="13.5">
      <c r="A360" s="44" t="s">
        <v>175</v>
      </c>
      <c r="B360" s="255">
        <v>644</v>
      </c>
      <c r="C360" s="256">
        <v>7935</v>
      </c>
      <c r="D360" s="256">
        <v>3998</v>
      </c>
      <c r="E360" s="257">
        <v>3937</v>
      </c>
    </row>
    <row r="361" spans="1:5" ht="13.5">
      <c r="A361" s="44" t="s">
        <v>176</v>
      </c>
      <c r="B361" s="255">
        <v>1389</v>
      </c>
      <c r="C361" s="256">
        <v>20524</v>
      </c>
      <c r="D361" s="256">
        <v>5288</v>
      </c>
      <c r="E361" s="257">
        <v>15236</v>
      </c>
    </row>
    <row r="362" spans="1:5" ht="13.5">
      <c r="A362" s="242" t="s">
        <v>177</v>
      </c>
      <c r="B362" s="255">
        <v>116</v>
      </c>
      <c r="C362" s="256">
        <v>1288</v>
      </c>
      <c r="D362" s="256">
        <v>746</v>
      </c>
      <c r="E362" s="257">
        <v>542</v>
      </c>
    </row>
    <row r="363" spans="1:5" ht="13.5">
      <c r="A363" s="242" t="s">
        <v>178</v>
      </c>
      <c r="B363" s="255">
        <v>1686</v>
      </c>
      <c r="C363" s="256">
        <v>18984</v>
      </c>
      <c r="D363" s="256">
        <v>9831</v>
      </c>
      <c r="E363" s="257">
        <v>9153</v>
      </c>
    </row>
    <row r="364" spans="1:5" ht="13.5">
      <c r="A364" s="242"/>
      <c r="B364" s="251"/>
      <c r="C364" s="251"/>
      <c r="D364" s="252"/>
      <c r="E364" s="253"/>
    </row>
    <row r="365" spans="1:5" ht="13.5">
      <c r="A365" s="242" t="s">
        <v>184</v>
      </c>
      <c r="B365" s="255">
        <v>8409</v>
      </c>
      <c r="C365" s="256">
        <v>79063</v>
      </c>
      <c r="D365" s="256">
        <v>44895</v>
      </c>
      <c r="E365" s="257">
        <v>34125</v>
      </c>
    </row>
    <row r="366" spans="1:5" ht="13.5">
      <c r="A366" s="242"/>
      <c r="B366" s="255"/>
      <c r="C366" s="256"/>
      <c r="D366" s="256"/>
      <c r="E366" s="257"/>
    </row>
    <row r="367" spans="1:5" ht="13.5">
      <c r="A367" s="242" t="s">
        <v>185</v>
      </c>
      <c r="B367" s="255">
        <v>26</v>
      </c>
      <c r="C367" s="256">
        <v>343</v>
      </c>
      <c r="D367" s="256">
        <v>222</v>
      </c>
      <c r="E367" s="257">
        <v>121</v>
      </c>
    </row>
    <row r="368" spans="1:5" ht="13.5">
      <c r="A368" s="242" t="s">
        <v>186</v>
      </c>
      <c r="B368" s="255">
        <v>5</v>
      </c>
      <c r="C368" s="256">
        <v>67</v>
      </c>
      <c r="D368" s="256">
        <v>59</v>
      </c>
      <c r="E368" s="257">
        <v>8</v>
      </c>
    </row>
    <row r="369" spans="1:5" ht="13.5">
      <c r="A369" s="242" t="s">
        <v>187</v>
      </c>
      <c r="B369" s="255">
        <v>739</v>
      </c>
      <c r="C369" s="256">
        <v>5731</v>
      </c>
      <c r="D369" s="256">
        <v>4563</v>
      </c>
      <c r="E369" s="257">
        <v>1168</v>
      </c>
    </row>
    <row r="370" spans="1:5" ht="13.5">
      <c r="A370" s="242" t="s">
        <v>188</v>
      </c>
      <c r="B370" s="255">
        <v>980</v>
      </c>
      <c r="C370" s="256">
        <v>20252</v>
      </c>
      <c r="D370" s="256">
        <v>14169</v>
      </c>
      <c r="E370" s="257">
        <v>6083</v>
      </c>
    </row>
    <row r="371" spans="1:5" ht="13.5">
      <c r="A371" s="242" t="s">
        <v>189</v>
      </c>
      <c r="B371" s="255">
        <v>6</v>
      </c>
      <c r="C371" s="256">
        <v>267</v>
      </c>
      <c r="D371" s="256">
        <v>206</v>
      </c>
      <c r="E371" s="257">
        <v>61</v>
      </c>
    </row>
    <row r="372" spans="1:5" ht="13.5">
      <c r="A372" s="242" t="s">
        <v>190</v>
      </c>
      <c r="B372" s="255">
        <v>101</v>
      </c>
      <c r="C372" s="256">
        <v>1901</v>
      </c>
      <c r="D372" s="256">
        <v>1361</v>
      </c>
      <c r="E372" s="257">
        <v>540</v>
      </c>
    </row>
    <row r="373" spans="1:5" ht="13.5">
      <c r="A373" s="242" t="s">
        <v>191</v>
      </c>
      <c r="B373" s="255">
        <v>166</v>
      </c>
      <c r="C373" s="256">
        <v>4430</v>
      </c>
      <c r="D373" s="256">
        <v>3762</v>
      </c>
      <c r="E373" s="257">
        <v>668</v>
      </c>
    </row>
    <row r="374" spans="1:5" ht="13.5">
      <c r="A374" s="242" t="s">
        <v>169</v>
      </c>
      <c r="B374" s="255">
        <v>2253</v>
      </c>
      <c r="C374" s="256">
        <v>16382</v>
      </c>
      <c r="D374" s="256">
        <v>7927</v>
      </c>
      <c r="E374" s="257">
        <v>8444</v>
      </c>
    </row>
    <row r="375" spans="1:5" ht="13.5">
      <c r="A375" s="242" t="s">
        <v>170</v>
      </c>
      <c r="B375" s="255">
        <v>177</v>
      </c>
      <c r="C375" s="256">
        <v>3221</v>
      </c>
      <c r="D375" s="256">
        <v>1418</v>
      </c>
      <c r="E375" s="257">
        <v>1803</v>
      </c>
    </row>
    <row r="376" spans="1:5" ht="13.5">
      <c r="A376" s="242" t="s">
        <v>192</v>
      </c>
      <c r="B376" s="255">
        <v>521</v>
      </c>
      <c r="C376" s="256">
        <v>1426</v>
      </c>
      <c r="D376" s="256">
        <v>861</v>
      </c>
      <c r="E376" s="257">
        <v>565</v>
      </c>
    </row>
    <row r="377" spans="1:5" ht="13.5">
      <c r="A377" s="242" t="s">
        <v>172</v>
      </c>
      <c r="B377" s="255">
        <v>300</v>
      </c>
      <c r="C377" s="256">
        <v>1949</v>
      </c>
      <c r="D377" s="256">
        <v>1323</v>
      </c>
      <c r="E377" s="257">
        <v>626</v>
      </c>
    </row>
    <row r="378" spans="1:5" ht="13.5">
      <c r="A378" s="242" t="s">
        <v>173</v>
      </c>
      <c r="B378" s="255">
        <v>1036</v>
      </c>
      <c r="C378" s="256">
        <v>7699</v>
      </c>
      <c r="D378" s="256">
        <v>2775</v>
      </c>
      <c r="E378" s="257">
        <v>4892</v>
      </c>
    </row>
    <row r="379" spans="1:5" ht="13.5">
      <c r="A379" s="242" t="s">
        <v>174</v>
      </c>
      <c r="B379" s="255">
        <v>770</v>
      </c>
      <c r="C379" s="256">
        <v>3514</v>
      </c>
      <c r="D379" s="256">
        <v>1313</v>
      </c>
      <c r="E379" s="257">
        <v>2201</v>
      </c>
    </row>
    <row r="380" spans="1:5" ht="13.5">
      <c r="A380" s="242" t="s">
        <v>175</v>
      </c>
      <c r="B380" s="255">
        <v>257</v>
      </c>
      <c r="C380" s="256">
        <v>1747</v>
      </c>
      <c r="D380" s="256">
        <v>866</v>
      </c>
      <c r="E380" s="257">
        <v>881</v>
      </c>
    </row>
    <row r="381" spans="1:5" ht="13.5">
      <c r="A381" s="242" t="s">
        <v>176</v>
      </c>
      <c r="B381" s="255">
        <v>447</v>
      </c>
      <c r="C381" s="256">
        <v>5816</v>
      </c>
      <c r="D381" s="256">
        <v>1313</v>
      </c>
      <c r="E381" s="257">
        <v>4503</v>
      </c>
    </row>
    <row r="382" spans="1:5" ht="13.5">
      <c r="A382" s="242" t="s">
        <v>177</v>
      </c>
      <c r="B382" s="255">
        <v>57</v>
      </c>
      <c r="C382" s="256">
        <v>548</v>
      </c>
      <c r="D382" s="256">
        <v>343</v>
      </c>
      <c r="E382" s="257">
        <v>205</v>
      </c>
    </row>
    <row r="383" spans="1:5" ht="13.5">
      <c r="A383" s="242" t="s">
        <v>193</v>
      </c>
      <c r="B383" s="255">
        <v>568</v>
      </c>
      <c r="C383" s="256">
        <v>3770</v>
      </c>
      <c r="D383" s="256">
        <v>2414</v>
      </c>
      <c r="E383" s="257">
        <v>1356</v>
      </c>
    </row>
    <row r="384" spans="1:5" ht="13.5">
      <c r="A384" s="242"/>
      <c r="B384" s="77"/>
      <c r="C384" s="77"/>
      <c r="D384" s="77"/>
      <c r="E384" s="254"/>
    </row>
    <row r="385" spans="1:5" ht="13.5">
      <c r="A385" s="242" t="s">
        <v>194</v>
      </c>
      <c r="B385" s="255">
        <v>6971</v>
      </c>
      <c r="C385" s="256">
        <v>46177</v>
      </c>
      <c r="D385" s="256">
        <v>24336</v>
      </c>
      <c r="E385" s="257">
        <v>21841</v>
      </c>
    </row>
    <row r="386" spans="1:5" ht="13.5">
      <c r="A386" s="242"/>
      <c r="B386" s="255"/>
      <c r="C386" s="256"/>
      <c r="D386" s="256"/>
      <c r="E386" s="257"/>
    </row>
    <row r="387" spans="1:5" ht="13.5">
      <c r="A387" s="242" t="s">
        <v>162</v>
      </c>
      <c r="B387" s="255">
        <v>85</v>
      </c>
      <c r="C387" s="256">
        <v>755</v>
      </c>
      <c r="D387" s="256">
        <v>427</v>
      </c>
      <c r="E387" s="257">
        <v>328</v>
      </c>
    </row>
    <row r="388" spans="1:5" ht="13.5">
      <c r="A388" s="242" t="s">
        <v>163</v>
      </c>
      <c r="B388" s="255">
        <v>8</v>
      </c>
      <c r="C388" s="256">
        <v>59</v>
      </c>
      <c r="D388" s="256">
        <v>46</v>
      </c>
      <c r="E388" s="257">
        <v>13</v>
      </c>
    </row>
    <row r="389" spans="1:5" ht="13.5">
      <c r="A389" s="242" t="s">
        <v>164</v>
      </c>
      <c r="B389" s="255">
        <v>868</v>
      </c>
      <c r="C389" s="256">
        <v>4685</v>
      </c>
      <c r="D389" s="256">
        <v>3889</v>
      </c>
      <c r="E389" s="257">
        <v>796</v>
      </c>
    </row>
    <row r="390" spans="1:5" ht="13.5">
      <c r="A390" s="242" t="s">
        <v>165</v>
      </c>
      <c r="B390" s="255">
        <v>569</v>
      </c>
      <c r="C390" s="256">
        <v>5498</v>
      </c>
      <c r="D390" s="256">
        <v>3221</v>
      </c>
      <c r="E390" s="257">
        <v>2277</v>
      </c>
    </row>
    <row r="391" spans="1:5" ht="13.5">
      <c r="A391" s="242" t="s">
        <v>166</v>
      </c>
      <c r="B391" s="255">
        <v>8</v>
      </c>
      <c r="C391" s="256">
        <v>121</v>
      </c>
      <c r="D391" s="256">
        <v>104</v>
      </c>
      <c r="E391" s="257">
        <v>17</v>
      </c>
    </row>
    <row r="392" spans="1:5" ht="13.5">
      <c r="A392" s="242" t="s">
        <v>167</v>
      </c>
      <c r="B392" s="255">
        <v>34</v>
      </c>
      <c r="C392" s="256">
        <v>187</v>
      </c>
      <c r="D392" s="256">
        <v>105</v>
      </c>
      <c r="E392" s="257">
        <v>82</v>
      </c>
    </row>
    <row r="393" spans="1:5" ht="13.5">
      <c r="A393" s="242" t="s">
        <v>168</v>
      </c>
      <c r="B393" s="255">
        <v>107</v>
      </c>
      <c r="C393" s="256">
        <v>2109</v>
      </c>
      <c r="D393" s="256">
        <v>1774</v>
      </c>
      <c r="E393" s="257">
        <v>335</v>
      </c>
    </row>
    <row r="394" spans="1:5" ht="13.5">
      <c r="A394" s="242" t="s">
        <v>169</v>
      </c>
      <c r="B394" s="255">
        <v>1872</v>
      </c>
      <c r="C394" s="256">
        <v>10488</v>
      </c>
      <c r="D394" s="256">
        <v>5435</v>
      </c>
      <c r="E394" s="257">
        <v>5053</v>
      </c>
    </row>
    <row r="395" spans="1:5" ht="13.5">
      <c r="A395" s="242" t="s">
        <v>170</v>
      </c>
      <c r="B395" s="255">
        <v>123</v>
      </c>
      <c r="C395" s="256">
        <v>1393</v>
      </c>
      <c r="D395" s="256">
        <v>604</v>
      </c>
      <c r="E395" s="257">
        <v>789</v>
      </c>
    </row>
    <row r="396" spans="1:5" ht="13.5">
      <c r="A396" s="242" t="s">
        <v>171</v>
      </c>
      <c r="B396" s="255">
        <v>379</v>
      </c>
      <c r="C396" s="256">
        <v>1051</v>
      </c>
      <c r="D396" s="256">
        <v>629</v>
      </c>
      <c r="E396" s="257">
        <v>422</v>
      </c>
    </row>
    <row r="397" spans="1:5" ht="13.5">
      <c r="A397" s="242" t="s">
        <v>172</v>
      </c>
      <c r="B397" s="255">
        <v>211</v>
      </c>
      <c r="C397" s="256">
        <v>1045</v>
      </c>
      <c r="D397" s="256">
        <v>648</v>
      </c>
      <c r="E397" s="257">
        <v>397</v>
      </c>
    </row>
    <row r="398" spans="1:5" ht="13.5">
      <c r="A398" s="242" t="s">
        <v>173</v>
      </c>
      <c r="B398" s="255">
        <v>1208</v>
      </c>
      <c r="C398" s="256">
        <v>7567</v>
      </c>
      <c r="D398" s="256">
        <v>2843</v>
      </c>
      <c r="E398" s="257">
        <v>4724</v>
      </c>
    </row>
    <row r="399" spans="1:5" ht="13.5">
      <c r="A399" s="242" t="s">
        <v>174</v>
      </c>
      <c r="B399" s="255">
        <v>550</v>
      </c>
      <c r="C399" s="256">
        <v>2256</v>
      </c>
      <c r="D399" s="256">
        <v>973</v>
      </c>
      <c r="E399" s="257">
        <v>1283</v>
      </c>
    </row>
    <row r="400" spans="1:5" ht="13.5">
      <c r="A400" s="242" t="s">
        <v>175</v>
      </c>
      <c r="B400" s="255">
        <v>183</v>
      </c>
      <c r="C400" s="256">
        <v>695</v>
      </c>
      <c r="D400" s="256">
        <v>314</v>
      </c>
      <c r="E400" s="257">
        <v>381</v>
      </c>
    </row>
    <row r="401" spans="1:5" ht="13.5">
      <c r="A401" s="242" t="s">
        <v>176</v>
      </c>
      <c r="B401" s="255">
        <v>337</v>
      </c>
      <c r="C401" s="256">
        <v>4571</v>
      </c>
      <c r="D401" s="256">
        <v>1062</v>
      </c>
      <c r="E401" s="257">
        <v>3509</v>
      </c>
    </row>
    <row r="402" spans="1:5" ht="13.5">
      <c r="A402" s="242" t="s">
        <v>177</v>
      </c>
      <c r="B402" s="255">
        <v>58</v>
      </c>
      <c r="C402" s="256">
        <v>937</v>
      </c>
      <c r="D402" s="256">
        <v>683</v>
      </c>
      <c r="E402" s="257">
        <v>254</v>
      </c>
    </row>
    <row r="403" spans="1:5" ht="13.5">
      <c r="A403" s="242" t="s">
        <v>178</v>
      </c>
      <c r="B403" s="255">
        <v>371</v>
      </c>
      <c r="C403" s="256">
        <v>2760</v>
      </c>
      <c r="D403" s="256">
        <v>1579</v>
      </c>
      <c r="E403" s="257">
        <v>1181</v>
      </c>
    </row>
    <row r="404" spans="1:5" ht="13.5">
      <c r="A404" s="242"/>
      <c r="B404" s="77"/>
      <c r="C404" s="77"/>
      <c r="D404" s="77"/>
      <c r="E404" s="254"/>
    </row>
    <row r="405" spans="1:5" ht="13.5">
      <c r="A405" s="242" t="s">
        <v>195</v>
      </c>
      <c r="B405" s="255">
        <v>5408</v>
      </c>
      <c r="C405" s="256">
        <v>42055</v>
      </c>
      <c r="D405" s="256">
        <v>21018</v>
      </c>
      <c r="E405" s="257">
        <v>20991</v>
      </c>
    </row>
    <row r="406" spans="1:5" ht="13.5">
      <c r="A406" s="242"/>
      <c r="B406" s="255"/>
      <c r="C406" s="256"/>
      <c r="D406" s="256"/>
      <c r="E406" s="257"/>
    </row>
    <row r="407" spans="1:5" ht="13.5">
      <c r="A407" s="242" t="s">
        <v>162</v>
      </c>
      <c r="B407" s="255">
        <v>6</v>
      </c>
      <c r="C407" s="256">
        <v>54</v>
      </c>
      <c r="D407" s="256">
        <v>34</v>
      </c>
      <c r="E407" s="257">
        <v>20</v>
      </c>
    </row>
    <row r="408" spans="1:5" ht="13.5">
      <c r="A408" s="242" t="s">
        <v>163</v>
      </c>
      <c r="B408" s="255">
        <v>9</v>
      </c>
      <c r="C408" s="256">
        <v>158</v>
      </c>
      <c r="D408" s="256">
        <v>137</v>
      </c>
      <c r="E408" s="257">
        <v>21</v>
      </c>
    </row>
    <row r="409" spans="1:5" ht="13.5">
      <c r="A409" s="242" t="s">
        <v>164</v>
      </c>
      <c r="B409" s="255">
        <v>548</v>
      </c>
      <c r="C409" s="256">
        <v>2925</v>
      </c>
      <c r="D409" s="256">
        <v>2355</v>
      </c>
      <c r="E409" s="257">
        <v>570</v>
      </c>
    </row>
    <row r="410" spans="1:5" ht="13.5">
      <c r="A410" s="242" t="s">
        <v>165</v>
      </c>
      <c r="B410" s="255">
        <v>853</v>
      </c>
      <c r="C410" s="256">
        <v>7887</v>
      </c>
      <c r="D410" s="256">
        <v>4320</v>
      </c>
      <c r="E410" s="257">
        <v>3567</v>
      </c>
    </row>
    <row r="411" spans="1:5" ht="13.5">
      <c r="A411" s="242" t="s">
        <v>166</v>
      </c>
      <c r="B411" s="255">
        <v>4</v>
      </c>
      <c r="C411" s="256">
        <v>141</v>
      </c>
      <c r="D411" s="256">
        <v>114</v>
      </c>
      <c r="E411" s="257">
        <v>27</v>
      </c>
    </row>
    <row r="412" spans="1:5" ht="13.5">
      <c r="A412" s="242" t="s">
        <v>167</v>
      </c>
      <c r="B412" s="255">
        <v>52</v>
      </c>
      <c r="C412" s="256">
        <v>280</v>
      </c>
      <c r="D412" s="256">
        <v>148</v>
      </c>
      <c r="E412" s="257">
        <v>132</v>
      </c>
    </row>
    <row r="413" spans="1:5" ht="13.5">
      <c r="A413" s="242" t="s">
        <v>168</v>
      </c>
      <c r="B413" s="255">
        <v>124</v>
      </c>
      <c r="C413" s="256">
        <v>2837</v>
      </c>
      <c r="D413" s="256">
        <v>1882</v>
      </c>
      <c r="E413" s="257">
        <v>955</v>
      </c>
    </row>
    <row r="414" spans="1:5" ht="13.5">
      <c r="A414" s="242" t="s">
        <v>169</v>
      </c>
      <c r="B414" s="255">
        <v>1528</v>
      </c>
      <c r="C414" s="256">
        <v>10846</v>
      </c>
      <c r="D414" s="256">
        <v>5274</v>
      </c>
      <c r="E414" s="257">
        <v>5526</v>
      </c>
    </row>
    <row r="415" spans="1:5" ht="13.5">
      <c r="A415" s="242" t="s">
        <v>170</v>
      </c>
      <c r="B415" s="255">
        <v>105</v>
      </c>
      <c r="C415" s="256">
        <v>1353</v>
      </c>
      <c r="D415" s="256">
        <v>613</v>
      </c>
      <c r="E415" s="257">
        <v>740</v>
      </c>
    </row>
    <row r="416" spans="1:5" ht="13.5">
      <c r="A416" s="242" t="s">
        <v>171</v>
      </c>
      <c r="B416" s="255">
        <v>212</v>
      </c>
      <c r="C416" s="256">
        <v>678</v>
      </c>
      <c r="D416" s="256">
        <v>375</v>
      </c>
      <c r="E416" s="257">
        <v>303</v>
      </c>
    </row>
    <row r="417" spans="1:5" ht="13.5">
      <c r="A417" s="242" t="s">
        <v>172</v>
      </c>
      <c r="B417" s="255">
        <v>203</v>
      </c>
      <c r="C417" s="256">
        <v>839</v>
      </c>
      <c r="D417" s="256">
        <v>496</v>
      </c>
      <c r="E417" s="257">
        <v>343</v>
      </c>
    </row>
    <row r="418" spans="1:5" ht="13.5">
      <c r="A418" s="242" t="s">
        <v>173</v>
      </c>
      <c r="B418" s="255">
        <v>595</v>
      </c>
      <c r="C418" s="256">
        <v>4187</v>
      </c>
      <c r="D418" s="256">
        <v>1500</v>
      </c>
      <c r="E418" s="257">
        <v>2687</v>
      </c>
    </row>
    <row r="419" spans="1:5" ht="13.5">
      <c r="A419" s="242" t="s">
        <v>174</v>
      </c>
      <c r="B419" s="255">
        <v>436</v>
      </c>
      <c r="C419" s="256">
        <v>2397</v>
      </c>
      <c r="D419" s="256">
        <v>1004</v>
      </c>
      <c r="E419" s="257">
        <v>1393</v>
      </c>
    </row>
    <row r="420" spans="1:5" ht="13.5">
      <c r="A420" s="242" t="s">
        <v>175</v>
      </c>
      <c r="B420" s="255">
        <v>168</v>
      </c>
      <c r="C420" s="256">
        <v>922</v>
      </c>
      <c r="D420" s="256">
        <v>386</v>
      </c>
      <c r="E420" s="257">
        <v>536</v>
      </c>
    </row>
    <row r="421" spans="1:5" ht="13.5">
      <c r="A421" s="242" t="s">
        <v>176</v>
      </c>
      <c r="B421" s="255">
        <v>284</v>
      </c>
      <c r="C421" s="256">
        <v>3521</v>
      </c>
      <c r="D421" s="256">
        <v>792</v>
      </c>
      <c r="E421" s="257">
        <v>2729</v>
      </c>
    </row>
    <row r="422" spans="1:5" ht="13.5">
      <c r="A422" s="242" t="s">
        <v>177</v>
      </c>
      <c r="B422" s="255">
        <v>32</v>
      </c>
      <c r="C422" s="256">
        <v>329</v>
      </c>
      <c r="D422" s="256">
        <v>173</v>
      </c>
      <c r="E422" s="257">
        <v>156</v>
      </c>
    </row>
    <row r="423" spans="1:5" ht="13.5">
      <c r="A423" s="242" t="s">
        <v>178</v>
      </c>
      <c r="B423" s="255">
        <v>249</v>
      </c>
      <c r="C423" s="256">
        <v>2701</v>
      </c>
      <c r="D423" s="256">
        <v>1415</v>
      </c>
      <c r="E423" s="257">
        <v>1286</v>
      </c>
    </row>
    <row r="424" spans="1:5" ht="13.5">
      <c r="A424" s="242"/>
      <c r="B424" s="77"/>
      <c r="C424" s="77"/>
      <c r="D424" s="77"/>
      <c r="E424" s="254"/>
    </row>
    <row r="425" spans="1:5" ht="13.5">
      <c r="A425" s="242" t="s">
        <v>196</v>
      </c>
      <c r="B425" s="255">
        <v>5530</v>
      </c>
      <c r="C425" s="256">
        <v>43450</v>
      </c>
      <c r="D425" s="256">
        <v>24143</v>
      </c>
      <c r="E425" s="257">
        <v>19284</v>
      </c>
    </row>
    <row r="426" spans="1:5" ht="13.5">
      <c r="A426" s="242"/>
      <c r="B426" s="255"/>
      <c r="C426" s="256"/>
      <c r="D426" s="256"/>
      <c r="E426" s="257"/>
    </row>
    <row r="427" spans="1:5" ht="13.5">
      <c r="A427" s="242" t="s">
        <v>162</v>
      </c>
      <c r="B427" s="255">
        <v>25</v>
      </c>
      <c r="C427" s="256">
        <v>181</v>
      </c>
      <c r="D427" s="256">
        <v>143</v>
      </c>
      <c r="E427" s="257">
        <v>38</v>
      </c>
    </row>
    <row r="428" spans="1:5" ht="13.5">
      <c r="A428" s="242" t="s">
        <v>163</v>
      </c>
      <c r="B428" s="255">
        <v>4</v>
      </c>
      <c r="C428" s="256">
        <v>12</v>
      </c>
      <c r="D428" s="256">
        <v>8</v>
      </c>
      <c r="E428" s="257">
        <v>4</v>
      </c>
    </row>
    <row r="429" spans="1:5" ht="13.5">
      <c r="A429" s="242" t="s">
        <v>164</v>
      </c>
      <c r="B429" s="255">
        <v>561</v>
      </c>
      <c r="C429" s="256">
        <v>2788</v>
      </c>
      <c r="D429" s="256">
        <v>2268</v>
      </c>
      <c r="E429" s="257">
        <v>520</v>
      </c>
    </row>
    <row r="430" spans="1:5" ht="13.5">
      <c r="A430" s="242" t="s">
        <v>165</v>
      </c>
      <c r="B430" s="255">
        <v>1520</v>
      </c>
      <c r="C430" s="256">
        <v>16517</v>
      </c>
      <c r="D430" s="256">
        <v>10811</v>
      </c>
      <c r="E430" s="257">
        <v>5706</v>
      </c>
    </row>
    <row r="431" spans="1:5" ht="13.5">
      <c r="A431" s="242" t="s">
        <v>166</v>
      </c>
      <c r="B431" s="255">
        <v>2</v>
      </c>
      <c r="C431" s="256">
        <v>71</v>
      </c>
      <c r="D431" s="256">
        <v>56</v>
      </c>
      <c r="E431" s="257">
        <v>15</v>
      </c>
    </row>
    <row r="432" spans="1:5" ht="13.5">
      <c r="A432" s="242" t="s">
        <v>167</v>
      </c>
      <c r="B432" s="255">
        <v>20</v>
      </c>
      <c r="C432" s="256">
        <v>89</v>
      </c>
      <c r="D432" s="256">
        <v>52</v>
      </c>
      <c r="E432" s="257">
        <v>37</v>
      </c>
    </row>
    <row r="433" spans="1:5" ht="13.5">
      <c r="A433" s="242" t="s">
        <v>168</v>
      </c>
      <c r="B433" s="255">
        <v>68</v>
      </c>
      <c r="C433" s="256">
        <v>2046</v>
      </c>
      <c r="D433" s="256">
        <v>1567</v>
      </c>
      <c r="E433" s="257">
        <v>479</v>
      </c>
    </row>
    <row r="434" spans="1:5" ht="13.5">
      <c r="A434" s="242" t="s">
        <v>169</v>
      </c>
      <c r="B434" s="255">
        <v>1243</v>
      </c>
      <c r="C434" s="256">
        <v>7737</v>
      </c>
      <c r="D434" s="256">
        <v>3565</v>
      </c>
      <c r="E434" s="257">
        <v>4149</v>
      </c>
    </row>
    <row r="435" spans="1:5" ht="13.5">
      <c r="A435" s="242" t="s">
        <v>170</v>
      </c>
      <c r="B435" s="255">
        <v>59</v>
      </c>
      <c r="C435" s="256">
        <v>685</v>
      </c>
      <c r="D435" s="256">
        <v>255</v>
      </c>
      <c r="E435" s="257">
        <v>430</v>
      </c>
    </row>
    <row r="436" spans="1:5" ht="13.5">
      <c r="A436" s="242" t="s">
        <v>171</v>
      </c>
      <c r="B436" s="255">
        <v>205</v>
      </c>
      <c r="C436" s="256">
        <v>562</v>
      </c>
      <c r="D436" s="256">
        <v>358</v>
      </c>
      <c r="E436" s="257">
        <v>204</v>
      </c>
    </row>
    <row r="437" spans="1:5" ht="13.5">
      <c r="A437" s="242" t="s">
        <v>172</v>
      </c>
      <c r="B437" s="255">
        <v>134</v>
      </c>
      <c r="C437" s="256">
        <v>534</v>
      </c>
      <c r="D437" s="256">
        <v>346</v>
      </c>
      <c r="E437" s="257">
        <v>188</v>
      </c>
    </row>
    <row r="438" spans="1:5" ht="13.5">
      <c r="A438" s="242" t="s">
        <v>173</v>
      </c>
      <c r="B438" s="255">
        <v>541</v>
      </c>
      <c r="C438" s="256">
        <v>3379</v>
      </c>
      <c r="D438" s="256">
        <v>1174</v>
      </c>
      <c r="E438" s="257">
        <v>2205</v>
      </c>
    </row>
    <row r="439" spans="1:5" ht="13.5">
      <c r="A439" s="242" t="s">
        <v>174</v>
      </c>
      <c r="B439" s="255">
        <v>397</v>
      </c>
      <c r="C439" s="256">
        <v>1912</v>
      </c>
      <c r="D439" s="256">
        <v>704</v>
      </c>
      <c r="E439" s="257">
        <v>1208</v>
      </c>
    </row>
    <row r="440" spans="1:5" ht="13.5">
      <c r="A440" s="242" t="s">
        <v>175</v>
      </c>
      <c r="B440" s="255">
        <v>130</v>
      </c>
      <c r="C440" s="256">
        <v>953</v>
      </c>
      <c r="D440" s="256">
        <v>477</v>
      </c>
      <c r="E440" s="257">
        <v>476</v>
      </c>
    </row>
    <row r="441" spans="1:5" ht="13.5">
      <c r="A441" s="242" t="s">
        <v>176</v>
      </c>
      <c r="B441" s="255">
        <v>256</v>
      </c>
      <c r="C441" s="256">
        <v>3593</v>
      </c>
      <c r="D441" s="256">
        <v>886</v>
      </c>
      <c r="E441" s="257">
        <v>2707</v>
      </c>
    </row>
    <row r="442" spans="1:5" ht="13.5">
      <c r="A442" s="242" t="s">
        <v>177</v>
      </c>
      <c r="B442" s="255">
        <v>49</v>
      </c>
      <c r="C442" s="256">
        <v>498</v>
      </c>
      <c r="D442" s="256">
        <v>327</v>
      </c>
      <c r="E442" s="257">
        <v>171</v>
      </c>
    </row>
    <row r="443" spans="1:5" ht="13.5">
      <c r="A443" s="242" t="s">
        <v>178</v>
      </c>
      <c r="B443" s="255">
        <v>316</v>
      </c>
      <c r="C443" s="256">
        <v>1893</v>
      </c>
      <c r="D443" s="256">
        <v>1146</v>
      </c>
      <c r="E443" s="257">
        <v>747</v>
      </c>
    </row>
    <row r="444" spans="1:5" ht="13.5">
      <c r="A444" s="242"/>
      <c r="B444" s="77"/>
      <c r="C444" s="77"/>
      <c r="D444" s="77"/>
      <c r="E444" s="254"/>
    </row>
    <row r="445" spans="1:5" ht="13.5">
      <c r="A445" s="242" t="s">
        <v>197</v>
      </c>
      <c r="B445" s="255">
        <v>4470</v>
      </c>
      <c r="C445" s="256">
        <v>36955</v>
      </c>
      <c r="D445" s="256">
        <v>21067</v>
      </c>
      <c r="E445" s="257">
        <v>15888</v>
      </c>
    </row>
    <row r="446" spans="1:5" ht="13.5">
      <c r="A446" s="242"/>
      <c r="B446" s="255"/>
      <c r="C446" s="256"/>
      <c r="D446" s="256"/>
      <c r="E446" s="257"/>
    </row>
    <row r="447" spans="1:5" ht="13.5">
      <c r="A447" s="242" t="s">
        <v>162</v>
      </c>
      <c r="B447" s="255">
        <v>41</v>
      </c>
      <c r="C447" s="256">
        <v>491</v>
      </c>
      <c r="D447" s="256">
        <v>303</v>
      </c>
      <c r="E447" s="257">
        <v>188</v>
      </c>
    </row>
    <row r="448" spans="1:5" ht="13.5">
      <c r="A448" s="242" t="s">
        <v>163</v>
      </c>
      <c r="B448" s="255">
        <v>17</v>
      </c>
      <c r="C448" s="256">
        <v>71</v>
      </c>
      <c r="D448" s="256">
        <v>61</v>
      </c>
      <c r="E448" s="257">
        <v>10</v>
      </c>
    </row>
    <row r="449" spans="1:5" ht="13.5">
      <c r="A449" s="242" t="s">
        <v>164</v>
      </c>
      <c r="B449" s="255">
        <v>634</v>
      </c>
      <c r="C449" s="256">
        <v>3213</v>
      </c>
      <c r="D449" s="256">
        <v>2617</v>
      </c>
      <c r="E449" s="257">
        <v>596</v>
      </c>
    </row>
    <row r="450" spans="1:5" ht="13.5">
      <c r="A450" s="242" t="s">
        <v>165</v>
      </c>
      <c r="B450" s="255">
        <v>643</v>
      </c>
      <c r="C450" s="256">
        <v>12953</v>
      </c>
      <c r="D450" s="256">
        <v>8814</v>
      </c>
      <c r="E450" s="257">
        <v>4139</v>
      </c>
    </row>
    <row r="451" spans="1:5" ht="13.5">
      <c r="A451" s="242" t="s">
        <v>166</v>
      </c>
      <c r="B451" s="255">
        <v>5</v>
      </c>
      <c r="C451" s="256">
        <v>74</v>
      </c>
      <c r="D451" s="256">
        <v>64</v>
      </c>
      <c r="E451" s="257">
        <v>10</v>
      </c>
    </row>
    <row r="452" spans="1:5" ht="13.5">
      <c r="A452" s="242" t="s">
        <v>167</v>
      </c>
      <c r="B452" s="255">
        <v>23</v>
      </c>
      <c r="C452" s="256">
        <v>87</v>
      </c>
      <c r="D452" s="256">
        <v>56</v>
      </c>
      <c r="E452" s="257">
        <v>31</v>
      </c>
    </row>
    <row r="453" spans="1:5" ht="13.5">
      <c r="A453" s="242" t="s">
        <v>168</v>
      </c>
      <c r="B453" s="255">
        <v>90</v>
      </c>
      <c r="C453" s="256">
        <v>1330</v>
      </c>
      <c r="D453" s="256">
        <v>1125</v>
      </c>
      <c r="E453" s="257">
        <v>205</v>
      </c>
    </row>
    <row r="454" spans="1:5" ht="13.5">
      <c r="A454" s="242" t="s">
        <v>169</v>
      </c>
      <c r="B454" s="255">
        <v>1103</v>
      </c>
      <c r="C454" s="256">
        <v>6949</v>
      </c>
      <c r="D454" s="256">
        <v>3214</v>
      </c>
      <c r="E454" s="257">
        <v>3735</v>
      </c>
    </row>
    <row r="455" spans="1:5" ht="13.5">
      <c r="A455" s="242" t="s">
        <v>170</v>
      </c>
      <c r="B455" s="255">
        <v>50</v>
      </c>
      <c r="C455" s="256">
        <v>480</v>
      </c>
      <c r="D455" s="256">
        <v>182</v>
      </c>
      <c r="E455" s="257">
        <v>298</v>
      </c>
    </row>
    <row r="456" spans="1:5" ht="13.5">
      <c r="A456" s="242" t="s">
        <v>171</v>
      </c>
      <c r="B456" s="255">
        <v>174</v>
      </c>
      <c r="C456" s="256">
        <v>499</v>
      </c>
      <c r="D456" s="256">
        <v>285</v>
      </c>
      <c r="E456" s="257">
        <v>214</v>
      </c>
    </row>
    <row r="457" spans="1:5" ht="13.5">
      <c r="A457" s="242" t="s">
        <v>172</v>
      </c>
      <c r="B457" s="255">
        <v>136</v>
      </c>
      <c r="C457" s="256">
        <v>795</v>
      </c>
      <c r="D457" s="256">
        <v>560</v>
      </c>
      <c r="E457" s="257">
        <v>235</v>
      </c>
    </row>
    <row r="458" spans="1:5" ht="13.5">
      <c r="A458" s="242" t="s">
        <v>173</v>
      </c>
      <c r="B458" s="255">
        <v>618</v>
      </c>
      <c r="C458" s="256">
        <v>3003</v>
      </c>
      <c r="D458" s="256">
        <v>983</v>
      </c>
      <c r="E458" s="257">
        <v>2020</v>
      </c>
    </row>
    <row r="459" spans="1:5" ht="13.5">
      <c r="A459" s="242" t="s">
        <v>174</v>
      </c>
      <c r="B459" s="255">
        <v>347</v>
      </c>
      <c r="C459" s="256">
        <v>1768</v>
      </c>
      <c r="D459" s="256">
        <v>668</v>
      </c>
      <c r="E459" s="257">
        <v>1100</v>
      </c>
    </row>
    <row r="460" spans="1:5" ht="13.5">
      <c r="A460" s="242" t="s">
        <v>175</v>
      </c>
      <c r="B460" s="255">
        <v>113</v>
      </c>
      <c r="C460" s="256">
        <v>447</v>
      </c>
      <c r="D460" s="256">
        <v>192</v>
      </c>
      <c r="E460" s="257">
        <v>255</v>
      </c>
    </row>
    <row r="461" spans="1:5" ht="13.5">
      <c r="A461" s="242" t="s">
        <v>176</v>
      </c>
      <c r="B461" s="255">
        <v>209</v>
      </c>
      <c r="C461" s="256">
        <v>2679</v>
      </c>
      <c r="D461" s="256">
        <v>635</v>
      </c>
      <c r="E461" s="257">
        <v>2044</v>
      </c>
    </row>
    <row r="462" spans="1:5" ht="13.5">
      <c r="A462" s="242" t="s">
        <v>177</v>
      </c>
      <c r="B462" s="255">
        <v>50</v>
      </c>
      <c r="C462" s="256">
        <v>543</v>
      </c>
      <c r="D462" s="256">
        <v>312</v>
      </c>
      <c r="E462" s="257">
        <v>231</v>
      </c>
    </row>
    <row r="463" spans="1:5" ht="13.5">
      <c r="A463" s="242" t="s">
        <v>178</v>
      </c>
      <c r="B463" s="255">
        <v>217</v>
      </c>
      <c r="C463" s="256">
        <v>1573</v>
      </c>
      <c r="D463" s="256">
        <v>996</v>
      </c>
      <c r="E463" s="257">
        <v>577</v>
      </c>
    </row>
    <row r="464" spans="1:5" ht="13.5">
      <c r="A464" s="242"/>
      <c r="B464" s="77"/>
      <c r="C464" s="77"/>
      <c r="D464" s="77"/>
      <c r="E464" s="254"/>
    </row>
    <row r="465" spans="1:5" ht="13.5">
      <c r="A465" s="242" t="s">
        <v>198</v>
      </c>
      <c r="B465" s="255">
        <v>1406</v>
      </c>
      <c r="C465" s="256">
        <v>10109</v>
      </c>
      <c r="D465" s="256">
        <v>5781</v>
      </c>
      <c r="E465" s="257">
        <v>4328</v>
      </c>
    </row>
    <row r="466" spans="1:5" ht="13.5">
      <c r="A466" s="242"/>
      <c r="B466" s="255"/>
      <c r="C466" s="256"/>
      <c r="D466" s="256"/>
      <c r="E466" s="257"/>
    </row>
    <row r="467" spans="1:5" ht="13.5">
      <c r="A467" s="242" t="s">
        <v>162</v>
      </c>
      <c r="B467" s="255">
        <v>9</v>
      </c>
      <c r="C467" s="256">
        <v>71</v>
      </c>
      <c r="D467" s="256">
        <v>51</v>
      </c>
      <c r="E467" s="257">
        <v>20</v>
      </c>
    </row>
    <row r="468" spans="1:5" ht="13.5">
      <c r="A468" s="242" t="s">
        <v>163</v>
      </c>
      <c r="B468" s="255">
        <v>1</v>
      </c>
      <c r="C468" s="256">
        <v>6</v>
      </c>
      <c r="D468" s="256">
        <v>5</v>
      </c>
      <c r="E468" s="257">
        <v>1</v>
      </c>
    </row>
    <row r="469" spans="1:5" ht="13.5">
      <c r="A469" s="242" t="s">
        <v>164</v>
      </c>
      <c r="B469" s="255">
        <v>144</v>
      </c>
      <c r="C469" s="256">
        <v>618</v>
      </c>
      <c r="D469" s="256">
        <v>492</v>
      </c>
      <c r="E469" s="257">
        <v>126</v>
      </c>
    </row>
    <row r="470" spans="1:5" ht="13.5">
      <c r="A470" s="242" t="s">
        <v>165</v>
      </c>
      <c r="B470" s="255">
        <v>429</v>
      </c>
      <c r="C470" s="256">
        <v>5034</v>
      </c>
      <c r="D470" s="256">
        <v>3324</v>
      </c>
      <c r="E470" s="257">
        <v>1710</v>
      </c>
    </row>
    <row r="471" spans="1:5" ht="13.5">
      <c r="A471" s="242" t="s">
        <v>166</v>
      </c>
      <c r="B471" s="311" t="s">
        <v>266</v>
      </c>
      <c r="C471" s="312" t="s">
        <v>266</v>
      </c>
      <c r="D471" s="312" t="s">
        <v>266</v>
      </c>
      <c r="E471" s="313" t="s">
        <v>266</v>
      </c>
    </row>
    <row r="472" spans="1:5" ht="13.5">
      <c r="A472" s="242" t="s">
        <v>167</v>
      </c>
      <c r="B472" s="255">
        <v>4</v>
      </c>
      <c r="C472" s="256">
        <v>7</v>
      </c>
      <c r="D472" s="256">
        <v>2</v>
      </c>
      <c r="E472" s="257">
        <v>5</v>
      </c>
    </row>
    <row r="473" spans="1:5" ht="13.5">
      <c r="A473" s="242" t="s">
        <v>168</v>
      </c>
      <c r="B473" s="255">
        <v>20</v>
      </c>
      <c r="C473" s="256">
        <v>365</v>
      </c>
      <c r="D473" s="256">
        <v>317</v>
      </c>
      <c r="E473" s="257">
        <v>48</v>
      </c>
    </row>
    <row r="474" spans="1:5" ht="13.5">
      <c r="A474" s="242" t="s">
        <v>169</v>
      </c>
      <c r="B474" s="255">
        <v>303</v>
      </c>
      <c r="C474" s="256">
        <v>1516</v>
      </c>
      <c r="D474" s="256">
        <v>645</v>
      </c>
      <c r="E474" s="257">
        <v>871</v>
      </c>
    </row>
    <row r="475" spans="1:5" ht="13.5">
      <c r="A475" s="242" t="s">
        <v>170</v>
      </c>
      <c r="B475" s="255">
        <v>17</v>
      </c>
      <c r="C475" s="256">
        <v>162</v>
      </c>
      <c r="D475" s="256">
        <v>60</v>
      </c>
      <c r="E475" s="257">
        <v>102</v>
      </c>
    </row>
    <row r="476" spans="1:5" ht="13.5">
      <c r="A476" s="242" t="s">
        <v>171</v>
      </c>
      <c r="B476" s="255">
        <v>36</v>
      </c>
      <c r="C476" s="256">
        <v>67</v>
      </c>
      <c r="D476" s="256">
        <v>46</v>
      </c>
      <c r="E476" s="257">
        <v>21</v>
      </c>
    </row>
    <row r="477" spans="1:5" ht="13.5">
      <c r="A477" s="242" t="s">
        <v>172</v>
      </c>
      <c r="B477" s="255">
        <v>35</v>
      </c>
      <c r="C477" s="256">
        <v>133</v>
      </c>
      <c r="D477" s="256">
        <v>89</v>
      </c>
      <c r="E477" s="257">
        <v>44</v>
      </c>
    </row>
    <row r="478" spans="1:5" ht="13.5">
      <c r="A478" s="242" t="s">
        <v>173</v>
      </c>
      <c r="B478" s="255">
        <v>126</v>
      </c>
      <c r="C478" s="256">
        <v>614</v>
      </c>
      <c r="D478" s="256">
        <v>196</v>
      </c>
      <c r="E478" s="257">
        <v>418</v>
      </c>
    </row>
    <row r="479" spans="1:5" ht="13.5">
      <c r="A479" s="242" t="s">
        <v>174</v>
      </c>
      <c r="B479" s="255">
        <v>101</v>
      </c>
      <c r="C479" s="256">
        <v>529</v>
      </c>
      <c r="D479" s="256">
        <v>216</v>
      </c>
      <c r="E479" s="257">
        <v>313</v>
      </c>
    </row>
    <row r="480" spans="1:5" ht="13.5">
      <c r="A480" s="242" t="s">
        <v>175</v>
      </c>
      <c r="B480" s="255">
        <v>29</v>
      </c>
      <c r="C480" s="256">
        <v>67</v>
      </c>
      <c r="D480" s="256">
        <v>18</v>
      </c>
      <c r="E480" s="257">
        <v>49</v>
      </c>
    </row>
    <row r="481" spans="1:5" ht="13.5">
      <c r="A481" s="242" t="s">
        <v>176</v>
      </c>
      <c r="B481" s="255">
        <v>43</v>
      </c>
      <c r="C481" s="256">
        <v>548</v>
      </c>
      <c r="D481" s="256">
        <v>104</v>
      </c>
      <c r="E481" s="257">
        <v>444</v>
      </c>
    </row>
    <row r="482" spans="1:5" ht="13.5">
      <c r="A482" s="242" t="s">
        <v>177</v>
      </c>
      <c r="B482" s="255">
        <v>15</v>
      </c>
      <c r="C482" s="256">
        <v>86</v>
      </c>
      <c r="D482" s="256">
        <v>54</v>
      </c>
      <c r="E482" s="257">
        <v>32</v>
      </c>
    </row>
    <row r="483" spans="1:5" ht="13.5">
      <c r="A483" s="242" t="s">
        <v>178</v>
      </c>
      <c r="B483" s="255">
        <v>94</v>
      </c>
      <c r="C483" s="256">
        <v>286</v>
      </c>
      <c r="D483" s="256">
        <v>162</v>
      </c>
      <c r="E483" s="257">
        <v>124</v>
      </c>
    </row>
    <row r="484" spans="1:5" ht="13.5">
      <c r="A484" s="242"/>
      <c r="B484" s="77"/>
      <c r="C484" s="77"/>
      <c r="D484" s="77"/>
      <c r="E484" s="254"/>
    </row>
    <row r="485" spans="1:5" ht="13.5">
      <c r="A485" s="242" t="s">
        <v>199</v>
      </c>
      <c r="B485" s="255">
        <v>2059</v>
      </c>
      <c r="C485" s="256">
        <v>15407</v>
      </c>
      <c r="D485" s="256">
        <v>7743</v>
      </c>
      <c r="E485" s="257">
        <v>7664</v>
      </c>
    </row>
    <row r="486" spans="1:5" ht="13.5">
      <c r="A486" s="242"/>
      <c r="B486" s="255"/>
      <c r="C486" s="256"/>
      <c r="D486" s="256"/>
      <c r="E486" s="257"/>
    </row>
    <row r="487" spans="1:5" ht="13.5">
      <c r="A487" s="242" t="s">
        <v>162</v>
      </c>
      <c r="B487" s="255">
        <v>20</v>
      </c>
      <c r="C487" s="256">
        <v>301</v>
      </c>
      <c r="D487" s="256">
        <v>187</v>
      </c>
      <c r="E487" s="257">
        <v>114</v>
      </c>
    </row>
    <row r="488" spans="1:5" ht="13.5">
      <c r="A488" s="242" t="s">
        <v>163</v>
      </c>
      <c r="B488" s="255">
        <v>3</v>
      </c>
      <c r="C488" s="256">
        <v>16</v>
      </c>
      <c r="D488" s="256">
        <v>13</v>
      </c>
      <c r="E488" s="257">
        <v>3</v>
      </c>
    </row>
    <row r="489" spans="1:5" ht="13.5">
      <c r="A489" s="242" t="s">
        <v>164</v>
      </c>
      <c r="B489" s="255">
        <v>219</v>
      </c>
      <c r="C489" s="256">
        <v>993</v>
      </c>
      <c r="D489" s="256">
        <v>794</v>
      </c>
      <c r="E489" s="257">
        <v>199</v>
      </c>
    </row>
    <row r="490" spans="1:5" ht="13.5">
      <c r="A490" s="242" t="s">
        <v>165</v>
      </c>
      <c r="B490" s="255">
        <v>337</v>
      </c>
      <c r="C490" s="256">
        <v>3178</v>
      </c>
      <c r="D490" s="256">
        <v>1960</v>
      </c>
      <c r="E490" s="257">
        <v>1218</v>
      </c>
    </row>
    <row r="491" spans="1:5" ht="13.5">
      <c r="A491" s="242" t="s">
        <v>166</v>
      </c>
      <c r="B491" s="255">
        <v>1</v>
      </c>
      <c r="C491" s="256">
        <v>5</v>
      </c>
      <c r="D491" s="256">
        <v>3</v>
      </c>
      <c r="E491" s="257">
        <v>2</v>
      </c>
    </row>
    <row r="492" spans="1:5" ht="13.5">
      <c r="A492" s="242" t="s">
        <v>167</v>
      </c>
      <c r="B492" s="255">
        <v>8</v>
      </c>
      <c r="C492" s="256">
        <v>36</v>
      </c>
      <c r="D492" s="256">
        <v>10</v>
      </c>
      <c r="E492" s="257">
        <v>26</v>
      </c>
    </row>
    <row r="493" spans="1:5" ht="13.5">
      <c r="A493" s="242" t="s">
        <v>168</v>
      </c>
      <c r="B493" s="255">
        <v>34</v>
      </c>
      <c r="C493" s="256">
        <v>345</v>
      </c>
      <c r="D493" s="256">
        <v>286</v>
      </c>
      <c r="E493" s="257">
        <v>59</v>
      </c>
    </row>
    <row r="494" spans="1:5" ht="13.5">
      <c r="A494" s="242" t="s">
        <v>169</v>
      </c>
      <c r="B494" s="255">
        <v>545</v>
      </c>
      <c r="C494" s="256">
        <v>3295</v>
      </c>
      <c r="D494" s="256">
        <v>1519</v>
      </c>
      <c r="E494" s="257">
        <v>1776</v>
      </c>
    </row>
    <row r="495" spans="1:5" ht="13.5">
      <c r="A495" s="242" t="s">
        <v>170</v>
      </c>
      <c r="B495" s="255">
        <v>18</v>
      </c>
      <c r="C495" s="256">
        <v>211</v>
      </c>
      <c r="D495" s="256">
        <v>68</v>
      </c>
      <c r="E495" s="257">
        <v>143</v>
      </c>
    </row>
    <row r="496" spans="1:5" ht="13.5">
      <c r="A496" s="242" t="s">
        <v>171</v>
      </c>
      <c r="B496" s="255">
        <v>60</v>
      </c>
      <c r="C496" s="256">
        <v>168</v>
      </c>
      <c r="D496" s="256">
        <v>110</v>
      </c>
      <c r="E496" s="257">
        <v>58</v>
      </c>
    </row>
    <row r="497" spans="1:5" ht="13.5">
      <c r="A497" s="242" t="s">
        <v>172</v>
      </c>
      <c r="B497" s="255">
        <v>60</v>
      </c>
      <c r="C497" s="256">
        <v>268</v>
      </c>
      <c r="D497" s="256">
        <v>170</v>
      </c>
      <c r="E497" s="257">
        <v>98</v>
      </c>
    </row>
    <row r="498" spans="1:5" ht="13.5">
      <c r="A498" s="242" t="s">
        <v>173</v>
      </c>
      <c r="B498" s="255">
        <v>257</v>
      </c>
      <c r="C498" s="256">
        <v>1597</v>
      </c>
      <c r="D498" s="256">
        <v>552</v>
      </c>
      <c r="E498" s="257">
        <v>1045</v>
      </c>
    </row>
    <row r="499" spans="1:5" ht="13.5">
      <c r="A499" s="242" t="s">
        <v>174</v>
      </c>
      <c r="B499" s="255">
        <v>187</v>
      </c>
      <c r="C499" s="256">
        <v>1528</v>
      </c>
      <c r="D499" s="256">
        <v>645</v>
      </c>
      <c r="E499" s="257">
        <v>883</v>
      </c>
    </row>
    <row r="500" spans="1:5" ht="13.5">
      <c r="A500" s="242" t="s">
        <v>175</v>
      </c>
      <c r="B500" s="255">
        <v>61</v>
      </c>
      <c r="C500" s="256">
        <v>556</v>
      </c>
      <c r="D500" s="256">
        <v>307</v>
      </c>
      <c r="E500" s="257">
        <v>249</v>
      </c>
    </row>
    <row r="501" spans="1:5" ht="13.5">
      <c r="A501" s="242" t="s">
        <v>176</v>
      </c>
      <c r="B501" s="255">
        <v>117</v>
      </c>
      <c r="C501" s="256">
        <v>1756</v>
      </c>
      <c r="D501" s="256">
        <v>459</v>
      </c>
      <c r="E501" s="257">
        <v>1297</v>
      </c>
    </row>
    <row r="502" spans="1:5" ht="13.5">
      <c r="A502" s="242" t="s">
        <v>177</v>
      </c>
      <c r="B502" s="255">
        <v>18</v>
      </c>
      <c r="C502" s="256">
        <v>153</v>
      </c>
      <c r="D502" s="256">
        <v>72</v>
      </c>
      <c r="E502" s="257">
        <v>81</v>
      </c>
    </row>
    <row r="503" spans="1:5" ht="13.5">
      <c r="A503" s="242" t="s">
        <v>178</v>
      </c>
      <c r="B503" s="255">
        <v>114</v>
      </c>
      <c r="C503" s="256">
        <v>1001</v>
      </c>
      <c r="D503" s="256">
        <v>588</v>
      </c>
      <c r="E503" s="257">
        <v>413</v>
      </c>
    </row>
    <row r="504" spans="1:5" ht="13.5">
      <c r="A504" s="242"/>
      <c r="B504" s="77"/>
      <c r="C504" s="77"/>
      <c r="D504" s="77"/>
      <c r="E504" s="254"/>
    </row>
    <row r="505" spans="1:5" ht="13.5">
      <c r="A505" s="242" t="s">
        <v>200</v>
      </c>
      <c r="B505" s="255">
        <v>3166</v>
      </c>
      <c r="C505" s="256">
        <v>24139</v>
      </c>
      <c r="D505" s="256">
        <v>13518</v>
      </c>
      <c r="E505" s="257">
        <v>10621</v>
      </c>
    </row>
    <row r="506" spans="1:5" ht="13.5">
      <c r="A506" s="242"/>
      <c r="B506" s="255"/>
      <c r="C506" s="256"/>
      <c r="D506" s="256"/>
      <c r="E506" s="257"/>
    </row>
    <row r="507" spans="1:5" ht="13.5">
      <c r="A507" s="242" t="s">
        <v>162</v>
      </c>
      <c r="B507" s="255">
        <v>3</v>
      </c>
      <c r="C507" s="256">
        <v>18</v>
      </c>
      <c r="D507" s="256">
        <v>17</v>
      </c>
      <c r="E507" s="257">
        <v>1</v>
      </c>
    </row>
    <row r="508" spans="1:5" ht="13.5">
      <c r="A508" s="242" t="s">
        <v>163</v>
      </c>
      <c r="B508" s="311" t="s">
        <v>266</v>
      </c>
      <c r="C508" s="312" t="s">
        <v>266</v>
      </c>
      <c r="D508" s="312" t="s">
        <v>266</v>
      </c>
      <c r="E508" s="313" t="s">
        <v>266</v>
      </c>
    </row>
    <row r="509" spans="1:5" ht="13.5">
      <c r="A509" s="242" t="s">
        <v>164</v>
      </c>
      <c r="B509" s="255">
        <v>359</v>
      </c>
      <c r="C509" s="256">
        <v>2325</v>
      </c>
      <c r="D509" s="256">
        <v>1862</v>
      </c>
      <c r="E509" s="257">
        <v>463</v>
      </c>
    </row>
    <row r="510" spans="1:5" ht="13.5">
      <c r="A510" s="242" t="s">
        <v>165</v>
      </c>
      <c r="B510" s="255">
        <v>734</v>
      </c>
      <c r="C510" s="256">
        <v>5396</v>
      </c>
      <c r="D510" s="256">
        <v>3442</v>
      </c>
      <c r="E510" s="257">
        <v>1954</v>
      </c>
    </row>
    <row r="511" spans="1:5" ht="13.5">
      <c r="A511" s="242" t="s">
        <v>166</v>
      </c>
      <c r="B511" s="311" t="s">
        <v>266</v>
      </c>
      <c r="C511" s="312" t="s">
        <v>266</v>
      </c>
      <c r="D511" s="312" t="s">
        <v>266</v>
      </c>
      <c r="E511" s="313" t="s">
        <v>266</v>
      </c>
    </row>
    <row r="512" spans="1:5" ht="13.5">
      <c r="A512" s="242" t="s">
        <v>167</v>
      </c>
      <c r="B512" s="255">
        <v>16</v>
      </c>
      <c r="C512" s="256">
        <v>359</v>
      </c>
      <c r="D512" s="256">
        <v>238</v>
      </c>
      <c r="E512" s="257">
        <v>121</v>
      </c>
    </row>
    <row r="513" spans="1:5" ht="13.5">
      <c r="A513" s="242" t="s">
        <v>168</v>
      </c>
      <c r="B513" s="255">
        <v>71</v>
      </c>
      <c r="C513" s="256">
        <v>1785</v>
      </c>
      <c r="D513" s="256">
        <v>1465</v>
      </c>
      <c r="E513" s="257">
        <v>320</v>
      </c>
    </row>
    <row r="514" spans="1:5" ht="13.5">
      <c r="A514" s="242" t="s">
        <v>169</v>
      </c>
      <c r="B514" s="255">
        <v>713</v>
      </c>
      <c r="C514" s="256">
        <v>5064</v>
      </c>
      <c r="D514" s="256">
        <v>2705</v>
      </c>
      <c r="E514" s="257">
        <v>2359</v>
      </c>
    </row>
    <row r="515" spans="1:5" ht="13.5">
      <c r="A515" s="242" t="s">
        <v>170</v>
      </c>
      <c r="B515" s="255">
        <v>33</v>
      </c>
      <c r="C515" s="256">
        <v>346</v>
      </c>
      <c r="D515" s="256">
        <v>124</v>
      </c>
      <c r="E515" s="257">
        <v>222</v>
      </c>
    </row>
    <row r="516" spans="1:5" ht="13.5">
      <c r="A516" s="242" t="s">
        <v>171</v>
      </c>
      <c r="B516" s="255">
        <v>97</v>
      </c>
      <c r="C516" s="256">
        <v>576</v>
      </c>
      <c r="D516" s="256">
        <v>320</v>
      </c>
      <c r="E516" s="257">
        <v>256</v>
      </c>
    </row>
    <row r="517" spans="1:5" ht="13.5">
      <c r="A517" s="242" t="s">
        <v>172</v>
      </c>
      <c r="B517" s="255">
        <v>87</v>
      </c>
      <c r="C517" s="256">
        <v>430</v>
      </c>
      <c r="D517" s="256">
        <v>261</v>
      </c>
      <c r="E517" s="257">
        <v>169</v>
      </c>
    </row>
    <row r="518" spans="1:5" ht="13.5">
      <c r="A518" s="242" t="s">
        <v>173</v>
      </c>
      <c r="B518" s="255">
        <v>338</v>
      </c>
      <c r="C518" s="256">
        <v>2492</v>
      </c>
      <c r="D518" s="256">
        <v>869</v>
      </c>
      <c r="E518" s="257">
        <v>1623</v>
      </c>
    </row>
    <row r="519" spans="1:5" ht="13.5">
      <c r="A519" s="242" t="s">
        <v>174</v>
      </c>
      <c r="B519" s="255">
        <v>233</v>
      </c>
      <c r="C519" s="256">
        <v>1535</v>
      </c>
      <c r="D519" s="256">
        <v>720</v>
      </c>
      <c r="E519" s="257">
        <v>815</v>
      </c>
    </row>
    <row r="520" spans="1:5" ht="13.5">
      <c r="A520" s="242" t="s">
        <v>175</v>
      </c>
      <c r="B520" s="255">
        <v>80</v>
      </c>
      <c r="C520" s="256">
        <v>373</v>
      </c>
      <c r="D520" s="256">
        <v>158</v>
      </c>
      <c r="E520" s="257">
        <v>215</v>
      </c>
    </row>
    <row r="521" spans="1:5" ht="13.5">
      <c r="A521" s="242" t="s">
        <v>176</v>
      </c>
      <c r="B521" s="255">
        <v>161</v>
      </c>
      <c r="C521" s="256">
        <v>2103</v>
      </c>
      <c r="D521" s="256">
        <v>462</v>
      </c>
      <c r="E521" s="257">
        <v>1641</v>
      </c>
    </row>
    <row r="522" spans="1:5" ht="13.5">
      <c r="A522" s="242" t="s">
        <v>177</v>
      </c>
      <c r="B522" s="255">
        <v>16</v>
      </c>
      <c r="C522" s="256">
        <v>150</v>
      </c>
      <c r="D522" s="256">
        <v>84</v>
      </c>
      <c r="E522" s="257">
        <v>66</v>
      </c>
    </row>
    <row r="523" spans="1:5" ht="13.5">
      <c r="A523" s="242" t="s">
        <v>178</v>
      </c>
      <c r="B523" s="255">
        <v>225</v>
      </c>
      <c r="C523" s="256">
        <v>1187</v>
      </c>
      <c r="D523" s="256">
        <v>791</v>
      </c>
      <c r="E523" s="257">
        <v>396</v>
      </c>
    </row>
    <row r="524" spans="1:5" ht="13.5">
      <c r="A524" s="242"/>
      <c r="B524" s="314"/>
      <c r="C524" s="314"/>
      <c r="D524" s="314"/>
      <c r="E524" s="315"/>
    </row>
    <row r="525" spans="1:5" ht="13.5">
      <c r="A525" s="242" t="s">
        <v>201</v>
      </c>
      <c r="B525" s="255">
        <v>2982</v>
      </c>
      <c r="C525" s="256">
        <v>24322</v>
      </c>
      <c r="D525" s="256">
        <v>13299</v>
      </c>
      <c r="E525" s="257">
        <v>11023</v>
      </c>
    </row>
    <row r="526" spans="1:5" ht="13.5">
      <c r="A526" s="242"/>
      <c r="B526" s="255"/>
      <c r="C526" s="256"/>
      <c r="D526" s="256"/>
      <c r="E526" s="257"/>
    </row>
    <row r="527" spans="1:5" ht="13.5">
      <c r="A527" s="242" t="s">
        <v>162</v>
      </c>
      <c r="B527" s="255">
        <v>30</v>
      </c>
      <c r="C527" s="256">
        <v>405</v>
      </c>
      <c r="D527" s="256">
        <v>339</v>
      </c>
      <c r="E527" s="257">
        <v>66</v>
      </c>
    </row>
    <row r="528" spans="1:5" ht="13.5">
      <c r="A528" s="242" t="s">
        <v>163</v>
      </c>
      <c r="B528" s="255">
        <v>8</v>
      </c>
      <c r="C528" s="256">
        <v>43</v>
      </c>
      <c r="D528" s="256">
        <v>32</v>
      </c>
      <c r="E528" s="257">
        <v>11</v>
      </c>
    </row>
    <row r="529" spans="1:5" ht="13.5">
      <c r="A529" s="242" t="s">
        <v>164</v>
      </c>
      <c r="B529" s="255">
        <v>390</v>
      </c>
      <c r="C529" s="256">
        <v>1926</v>
      </c>
      <c r="D529" s="256">
        <v>1586</v>
      </c>
      <c r="E529" s="257">
        <v>340</v>
      </c>
    </row>
    <row r="530" spans="1:5" ht="13.5">
      <c r="A530" s="242" t="s">
        <v>165</v>
      </c>
      <c r="B530" s="255">
        <v>363</v>
      </c>
      <c r="C530" s="256">
        <v>7524</v>
      </c>
      <c r="D530" s="256">
        <v>4937</v>
      </c>
      <c r="E530" s="257">
        <v>2587</v>
      </c>
    </row>
    <row r="531" spans="1:5" ht="13.5">
      <c r="A531" s="242" t="s">
        <v>166</v>
      </c>
      <c r="B531" s="255">
        <v>2</v>
      </c>
      <c r="C531" s="256">
        <v>15</v>
      </c>
      <c r="D531" s="256">
        <v>14</v>
      </c>
      <c r="E531" s="257">
        <v>1</v>
      </c>
    </row>
    <row r="532" spans="1:5" ht="13.5">
      <c r="A532" s="242" t="s">
        <v>167</v>
      </c>
      <c r="B532" s="255">
        <v>12</v>
      </c>
      <c r="C532" s="256">
        <v>47</v>
      </c>
      <c r="D532" s="256">
        <v>22</v>
      </c>
      <c r="E532" s="257">
        <v>25</v>
      </c>
    </row>
    <row r="533" spans="1:5" ht="13.5">
      <c r="A533" s="242" t="s">
        <v>168</v>
      </c>
      <c r="B533" s="255">
        <v>98</v>
      </c>
      <c r="C533" s="256">
        <v>1112</v>
      </c>
      <c r="D533" s="256">
        <v>897</v>
      </c>
      <c r="E533" s="257">
        <v>215</v>
      </c>
    </row>
    <row r="534" spans="1:5" ht="13.5">
      <c r="A534" s="242" t="s">
        <v>169</v>
      </c>
      <c r="B534" s="255">
        <v>746</v>
      </c>
      <c r="C534" s="256">
        <v>4745</v>
      </c>
      <c r="D534" s="256">
        <v>2179</v>
      </c>
      <c r="E534" s="257">
        <v>2566</v>
      </c>
    </row>
    <row r="535" spans="1:5" ht="13.5">
      <c r="A535" s="242" t="s">
        <v>170</v>
      </c>
      <c r="B535" s="255">
        <v>49</v>
      </c>
      <c r="C535" s="256">
        <v>424</v>
      </c>
      <c r="D535" s="256">
        <v>133</v>
      </c>
      <c r="E535" s="257">
        <v>291</v>
      </c>
    </row>
    <row r="536" spans="1:5" ht="13.5">
      <c r="A536" s="242" t="s">
        <v>171</v>
      </c>
      <c r="B536" s="255">
        <v>120</v>
      </c>
      <c r="C536" s="256">
        <v>329</v>
      </c>
      <c r="D536" s="256">
        <v>191</v>
      </c>
      <c r="E536" s="257">
        <v>138</v>
      </c>
    </row>
    <row r="537" spans="1:5" ht="13.5">
      <c r="A537" s="242" t="s">
        <v>172</v>
      </c>
      <c r="B537" s="255">
        <v>99</v>
      </c>
      <c r="C537" s="256">
        <v>329</v>
      </c>
      <c r="D537" s="256">
        <v>238</v>
      </c>
      <c r="E537" s="257">
        <v>91</v>
      </c>
    </row>
    <row r="538" spans="1:5" ht="13.5">
      <c r="A538" s="242" t="s">
        <v>173</v>
      </c>
      <c r="B538" s="255">
        <v>381</v>
      </c>
      <c r="C538" s="256">
        <v>2510</v>
      </c>
      <c r="D538" s="256">
        <v>861</v>
      </c>
      <c r="E538" s="257">
        <v>1649</v>
      </c>
    </row>
    <row r="539" spans="1:5" ht="13.5">
      <c r="A539" s="242" t="s">
        <v>174</v>
      </c>
      <c r="B539" s="255">
        <v>261</v>
      </c>
      <c r="C539" s="256">
        <v>1621</v>
      </c>
      <c r="D539" s="256">
        <v>577</v>
      </c>
      <c r="E539" s="257">
        <v>1044</v>
      </c>
    </row>
    <row r="540" spans="1:5" ht="13.5">
      <c r="A540" s="242" t="s">
        <v>175</v>
      </c>
      <c r="B540" s="255">
        <v>71</v>
      </c>
      <c r="C540" s="256">
        <v>259</v>
      </c>
      <c r="D540" s="256">
        <v>93</v>
      </c>
      <c r="E540" s="257">
        <v>166</v>
      </c>
    </row>
    <row r="541" spans="1:5" ht="13.5">
      <c r="A541" s="242" t="s">
        <v>176</v>
      </c>
      <c r="B541" s="255">
        <v>134</v>
      </c>
      <c r="C541" s="256">
        <v>1772</v>
      </c>
      <c r="D541" s="256">
        <v>421</v>
      </c>
      <c r="E541" s="257">
        <v>1351</v>
      </c>
    </row>
    <row r="542" spans="1:5" ht="13.5">
      <c r="A542" s="242" t="s">
        <v>177</v>
      </c>
      <c r="B542" s="255">
        <v>45</v>
      </c>
      <c r="C542" s="256">
        <v>271</v>
      </c>
      <c r="D542" s="256">
        <v>136</v>
      </c>
      <c r="E542" s="257">
        <v>135</v>
      </c>
    </row>
    <row r="543" spans="1:5" ht="13.5">
      <c r="A543" s="242" t="s">
        <v>178</v>
      </c>
      <c r="B543" s="255">
        <v>173</v>
      </c>
      <c r="C543" s="256">
        <v>990</v>
      </c>
      <c r="D543" s="256">
        <v>643</v>
      </c>
      <c r="E543" s="257">
        <v>347</v>
      </c>
    </row>
    <row r="544" spans="1:5" ht="13.5">
      <c r="A544" s="242"/>
      <c r="B544" s="314"/>
      <c r="C544" s="314"/>
      <c r="D544" s="314"/>
      <c r="E544" s="315"/>
    </row>
    <row r="545" spans="1:5" ht="13.5">
      <c r="A545" s="242" t="s">
        <v>202</v>
      </c>
      <c r="B545" s="255">
        <v>2622</v>
      </c>
      <c r="C545" s="256">
        <v>26921</v>
      </c>
      <c r="D545" s="256">
        <v>14875</v>
      </c>
      <c r="E545" s="257">
        <v>12046</v>
      </c>
    </row>
    <row r="546" spans="1:5" ht="13.5">
      <c r="A546" s="242"/>
      <c r="B546" s="255"/>
      <c r="C546" s="256"/>
      <c r="D546" s="256"/>
      <c r="E546" s="257"/>
    </row>
    <row r="547" spans="1:5" ht="13.5">
      <c r="A547" s="242" t="s">
        <v>162</v>
      </c>
      <c r="B547" s="255">
        <v>15</v>
      </c>
      <c r="C547" s="256">
        <v>297</v>
      </c>
      <c r="D547" s="256">
        <v>148</v>
      </c>
      <c r="E547" s="257">
        <v>149</v>
      </c>
    </row>
    <row r="548" spans="1:5" ht="13.5">
      <c r="A548" s="242" t="s">
        <v>163</v>
      </c>
      <c r="B548" s="255">
        <v>1</v>
      </c>
      <c r="C548" s="256">
        <v>7</v>
      </c>
      <c r="D548" s="256">
        <v>6</v>
      </c>
      <c r="E548" s="257">
        <v>1</v>
      </c>
    </row>
    <row r="549" spans="1:5" ht="13.5">
      <c r="A549" s="242" t="s">
        <v>164</v>
      </c>
      <c r="B549" s="255">
        <v>292</v>
      </c>
      <c r="C549" s="256">
        <v>1699</v>
      </c>
      <c r="D549" s="256">
        <v>1379</v>
      </c>
      <c r="E549" s="257">
        <v>320</v>
      </c>
    </row>
    <row r="550" spans="1:5" ht="13.5">
      <c r="A550" s="242" t="s">
        <v>165</v>
      </c>
      <c r="B550" s="255">
        <v>310</v>
      </c>
      <c r="C550" s="256">
        <v>8182</v>
      </c>
      <c r="D550" s="256">
        <v>5799</v>
      </c>
      <c r="E550" s="257">
        <v>2383</v>
      </c>
    </row>
    <row r="551" spans="1:5" ht="13.5">
      <c r="A551" s="242" t="s">
        <v>166</v>
      </c>
      <c r="B551" s="255">
        <v>3</v>
      </c>
      <c r="C551" s="256">
        <v>222</v>
      </c>
      <c r="D551" s="256">
        <v>190</v>
      </c>
      <c r="E551" s="257">
        <v>32</v>
      </c>
    </row>
    <row r="552" spans="1:5" ht="13.5">
      <c r="A552" s="242" t="s">
        <v>167</v>
      </c>
      <c r="B552" s="255">
        <v>17</v>
      </c>
      <c r="C552" s="256">
        <v>57</v>
      </c>
      <c r="D552" s="256">
        <v>32</v>
      </c>
      <c r="E552" s="257">
        <v>25</v>
      </c>
    </row>
    <row r="553" spans="1:5" ht="13.5">
      <c r="A553" s="242" t="s">
        <v>168</v>
      </c>
      <c r="B553" s="255">
        <v>67</v>
      </c>
      <c r="C553" s="256">
        <v>1178</v>
      </c>
      <c r="D553" s="256">
        <v>1016</v>
      </c>
      <c r="E553" s="257">
        <v>162</v>
      </c>
    </row>
    <row r="554" spans="1:5" ht="13.5">
      <c r="A554" s="242" t="s">
        <v>169</v>
      </c>
      <c r="B554" s="255">
        <v>653</v>
      </c>
      <c r="C554" s="256">
        <v>4662</v>
      </c>
      <c r="D554" s="256">
        <v>2205</v>
      </c>
      <c r="E554" s="257">
        <v>2457</v>
      </c>
    </row>
    <row r="555" spans="1:5" ht="13.5">
      <c r="A555" s="242" t="s">
        <v>170</v>
      </c>
      <c r="B555" s="255">
        <v>44</v>
      </c>
      <c r="C555" s="256">
        <v>493</v>
      </c>
      <c r="D555" s="256">
        <v>203</v>
      </c>
      <c r="E555" s="257">
        <v>290</v>
      </c>
    </row>
    <row r="556" spans="1:5" ht="13.5">
      <c r="A556" s="242" t="s">
        <v>171</v>
      </c>
      <c r="B556" s="255">
        <v>137</v>
      </c>
      <c r="C556" s="256">
        <v>357</v>
      </c>
      <c r="D556" s="256">
        <v>217</v>
      </c>
      <c r="E556" s="257">
        <v>140</v>
      </c>
    </row>
    <row r="557" spans="1:5" ht="13.5">
      <c r="A557" s="242" t="s">
        <v>172</v>
      </c>
      <c r="B557" s="255">
        <v>83</v>
      </c>
      <c r="C557" s="256">
        <v>432</v>
      </c>
      <c r="D557" s="256">
        <v>278</v>
      </c>
      <c r="E557" s="257">
        <v>154</v>
      </c>
    </row>
    <row r="558" spans="1:5" ht="13.5">
      <c r="A558" s="242" t="s">
        <v>173</v>
      </c>
      <c r="B558" s="255">
        <v>355</v>
      </c>
      <c r="C558" s="256">
        <v>2541</v>
      </c>
      <c r="D558" s="256">
        <v>848</v>
      </c>
      <c r="E558" s="257">
        <v>1693</v>
      </c>
    </row>
    <row r="559" spans="1:5" ht="13.5">
      <c r="A559" s="242" t="s">
        <v>174</v>
      </c>
      <c r="B559" s="255">
        <v>228</v>
      </c>
      <c r="C559" s="256">
        <v>1244</v>
      </c>
      <c r="D559" s="256">
        <v>551</v>
      </c>
      <c r="E559" s="257">
        <v>693</v>
      </c>
    </row>
    <row r="560" spans="1:5" ht="13.5">
      <c r="A560" s="242" t="s">
        <v>175</v>
      </c>
      <c r="B560" s="255">
        <v>93</v>
      </c>
      <c r="C560" s="256">
        <v>702</v>
      </c>
      <c r="D560" s="256">
        <v>314</v>
      </c>
      <c r="E560" s="257">
        <v>388</v>
      </c>
    </row>
    <row r="561" spans="1:5" ht="13.5">
      <c r="A561" s="242" t="s">
        <v>176</v>
      </c>
      <c r="B561" s="255">
        <v>148</v>
      </c>
      <c r="C561" s="256">
        <v>3013</v>
      </c>
      <c r="D561" s="256">
        <v>681</v>
      </c>
      <c r="E561" s="257">
        <v>2332</v>
      </c>
    </row>
    <row r="562" spans="1:5" ht="13.5">
      <c r="A562" s="242" t="s">
        <v>177</v>
      </c>
      <c r="B562" s="255">
        <v>19</v>
      </c>
      <c r="C562" s="256">
        <v>149</v>
      </c>
      <c r="D562" s="256">
        <v>87</v>
      </c>
      <c r="E562" s="257">
        <v>62</v>
      </c>
    </row>
    <row r="563" spans="1:5" ht="13.5">
      <c r="A563" s="242" t="s">
        <v>178</v>
      </c>
      <c r="B563" s="255">
        <v>157</v>
      </c>
      <c r="C563" s="256">
        <v>1686</v>
      </c>
      <c r="D563" s="256">
        <v>921</v>
      </c>
      <c r="E563" s="257">
        <v>765</v>
      </c>
    </row>
    <row r="564" spans="1:5" ht="13.5">
      <c r="A564" s="242"/>
      <c r="B564" s="314"/>
      <c r="C564" s="314"/>
      <c r="D564" s="314"/>
      <c r="E564" s="315"/>
    </row>
    <row r="565" spans="1:5" ht="13.5">
      <c r="A565" s="242" t="s">
        <v>203</v>
      </c>
      <c r="B565" s="255">
        <v>3775</v>
      </c>
      <c r="C565" s="256">
        <v>25374</v>
      </c>
      <c r="D565" s="256">
        <v>13409</v>
      </c>
      <c r="E565" s="257">
        <v>11965</v>
      </c>
    </row>
    <row r="566" spans="1:5" ht="13.5">
      <c r="A566" s="242"/>
      <c r="B566" s="255"/>
      <c r="C566" s="256"/>
      <c r="D566" s="256"/>
      <c r="E566" s="257"/>
    </row>
    <row r="567" spans="1:5" ht="13.5">
      <c r="A567" s="242" t="s">
        <v>162</v>
      </c>
      <c r="B567" s="255">
        <v>2</v>
      </c>
      <c r="C567" s="256">
        <v>25</v>
      </c>
      <c r="D567" s="256">
        <v>18</v>
      </c>
      <c r="E567" s="257">
        <v>7</v>
      </c>
    </row>
    <row r="568" spans="1:5" ht="13.5">
      <c r="A568" s="242" t="s">
        <v>163</v>
      </c>
      <c r="B568" s="255">
        <v>7</v>
      </c>
      <c r="C568" s="256">
        <v>31</v>
      </c>
      <c r="D568" s="256">
        <v>23</v>
      </c>
      <c r="E568" s="257">
        <v>8</v>
      </c>
    </row>
    <row r="569" spans="1:5" ht="13.5">
      <c r="A569" s="242" t="s">
        <v>164</v>
      </c>
      <c r="B569" s="255">
        <v>350</v>
      </c>
      <c r="C569" s="256">
        <v>1628</v>
      </c>
      <c r="D569" s="256">
        <v>1279</v>
      </c>
      <c r="E569" s="257">
        <v>349</v>
      </c>
    </row>
    <row r="570" spans="1:5" ht="13.5">
      <c r="A570" s="242" t="s">
        <v>165</v>
      </c>
      <c r="B570" s="255">
        <v>1075</v>
      </c>
      <c r="C570" s="256">
        <v>8546</v>
      </c>
      <c r="D570" s="256">
        <v>5125</v>
      </c>
      <c r="E570" s="257">
        <v>3421</v>
      </c>
    </row>
    <row r="571" spans="1:5" ht="13.5">
      <c r="A571" s="242" t="s">
        <v>166</v>
      </c>
      <c r="B571" s="255">
        <v>2</v>
      </c>
      <c r="C571" s="256">
        <v>33</v>
      </c>
      <c r="D571" s="256">
        <v>27</v>
      </c>
      <c r="E571" s="257">
        <v>6</v>
      </c>
    </row>
    <row r="572" spans="1:5" ht="13.5">
      <c r="A572" s="242" t="s">
        <v>167</v>
      </c>
      <c r="B572" s="255">
        <v>14</v>
      </c>
      <c r="C572" s="256">
        <v>88</v>
      </c>
      <c r="D572" s="256">
        <v>37</v>
      </c>
      <c r="E572" s="257">
        <v>51</v>
      </c>
    </row>
    <row r="573" spans="1:5" ht="13.5">
      <c r="A573" s="242" t="s">
        <v>168</v>
      </c>
      <c r="B573" s="255">
        <v>90</v>
      </c>
      <c r="C573" s="256">
        <v>1195</v>
      </c>
      <c r="D573" s="256">
        <v>801</v>
      </c>
      <c r="E573" s="257">
        <v>394</v>
      </c>
    </row>
    <row r="574" spans="1:5" ht="13.5">
      <c r="A574" s="242" t="s">
        <v>169</v>
      </c>
      <c r="B574" s="255">
        <v>1045</v>
      </c>
      <c r="C574" s="256">
        <v>6508</v>
      </c>
      <c r="D574" s="256">
        <v>3206</v>
      </c>
      <c r="E574" s="257">
        <v>3302</v>
      </c>
    </row>
    <row r="575" spans="1:5" ht="13.5">
      <c r="A575" s="242" t="s">
        <v>170</v>
      </c>
      <c r="B575" s="255">
        <v>36</v>
      </c>
      <c r="C575" s="256">
        <v>318</v>
      </c>
      <c r="D575" s="256">
        <v>110</v>
      </c>
      <c r="E575" s="257">
        <v>208</v>
      </c>
    </row>
    <row r="576" spans="1:5" ht="13.5">
      <c r="A576" s="242" t="s">
        <v>171</v>
      </c>
      <c r="B576" s="255">
        <v>86</v>
      </c>
      <c r="C576" s="256">
        <v>249</v>
      </c>
      <c r="D576" s="256">
        <v>154</v>
      </c>
      <c r="E576" s="257">
        <v>95</v>
      </c>
    </row>
    <row r="577" spans="1:5" ht="13.5">
      <c r="A577" s="242" t="s">
        <v>172</v>
      </c>
      <c r="B577" s="255">
        <v>97</v>
      </c>
      <c r="C577" s="256">
        <v>648</v>
      </c>
      <c r="D577" s="256">
        <v>445</v>
      </c>
      <c r="E577" s="257">
        <v>203</v>
      </c>
    </row>
    <row r="578" spans="1:5" ht="13.5">
      <c r="A578" s="242" t="s">
        <v>173</v>
      </c>
      <c r="B578" s="255">
        <v>340</v>
      </c>
      <c r="C578" s="256">
        <v>1845</v>
      </c>
      <c r="D578" s="256">
        <v>641</v>
      </c>
      <c r="E578" s="257">
        <v>1204</v>
      </c>
    </row>
    <row r="579" spans="1:5" ht="13.5">
      <c r="A579" s="242" t="s">
        <v>174</v>
      </c>
      <c r="B579" s="255">
        <v>245</v>
      </c>
      <c r="C579" s="256">
        <v>1124</v>
      </c>
      <c r="D579" s="256">
        <v>408</v>
      </c>
      <c r="E579" s="257">
        <v>716</v>
      </c>
    </row>
    <row r="580" spans="1:5" ht="13.5">
      <c r="A580" s="242" t="s">
        <v>175</v>
      </c>
      <c r="B580" s="255">
        <v>64</v>
      </c>
      <c r="C580" s="256">
        <v>220</v>
      </c>
      <c r="D580" s="256">
        <v>108</v>
      </c>
      <c r="E580" s="257">
        <v>112</v>
      </c>
    </row>
    <row r="581" spans="1:5" ht="13.5">
      <c r="A581" s="242" t="s">
        <v>176</v>
      </c>
      <c r="B581" s="255">
        <v>155</v>
      </c>
      <c r="C581" s="256">
        <v>1897</v>
      </c>
      <c r="D581" s="256">
        <v>440</v>
      </c>
      <c r="E581" s="257">
        <v>1457</v>
      </c>
    </row>
    <row r="582" spans="1:5" ht="13.5">
      <c r="A582" s="242" t="s">
        <v>177</v>
      </c>
      <c r="B582" s="255">
        <v>25</v>
      </c>
      <c r="C582" s="256">
        <v>244</v>
      </c>
      <c r="D582" s="256">
        <v>113</v>
      </c>
      <c r="E582" s="257">
        <v>131</v>
      </c>
    </row>
    <row r="583" spans="1:5" ht="13.5">
      <c r="A583" s="242" t="s">
        <v>178</v>
      </c>
      <c r="B583" s="255">
        <v>142</v>
      </c>
      <c r="C583" s="256">
        <v>775</v>
      </c>
      <c r="D583" s="256">
        <v>474</v>
      </c>
      <c r="E583" s="257">
        <v>301</v>
      </c>
    </row>
    <row r="584" spans="1:5" ht="13.5">
      <c r="A584" s="242"/>
      <c r="B584" s="314"/>
      <c r="C584" s="314"/>
      <c r="D584" s="314"/>
      <c r="E584" s="315"/>
    </row>
    <row r="585" spans="1:5" ht="13.5">
      <c r="A585" s="242" t="s">
        <v>204</v>
      </c>
      <c r="B585" s="255">
        <v>5970</v>
      </c>
      <c r="C585" s="256">
        <v>63817</v>
      </c>
      <c r="D585" s="256">
        <v>38496</v>
      </c>
      <c r="E585" s="257">
        <v>25277</v>
      </c>
    </row>
    <row r="586" spans="1:5" ht="13.5">
      <c r="A586" s="242"/>
      <c r="B586" s="255"/>
      <c r="C586" s="256"/>
      <c r="D586" s="256"/>
      <c r="E586" s="257"/>
    </row>
    <row r="587" spans="1:5" ht="13.5">
      <c r="A587" s="242" t="s">
        <v>162</v>
      </c>
      <c r="B587" s="255">
        <v>12</v>
      </c>
      <c r="C587" s="256">
        <v>102</v>
      </c>
      <c r="D587" s="256">
        <v>78</v>
      </c>
      <c r="E587" s="257">
        <v>24</v>
      </c>
    </row>
    <row r="588" spans="1:5" ht="13.5">
      <c r="A588" s="242" t="s">
        <v>163</v>
      </c>
      <c r="B588" s="255">
        <v>10</v>
      </c>
      <c r="C588" s="256">
        <v>119</v>
      </c>
      <c r="D588" s="256">
        <v>103</v>
      </c>
      <c r="E588" s="257">
        <v>16</v>
      </c>
    </row>
    <row r="589" spans="1:5" ht="13.5">
      <c r="A589" s="242" t="s">
        <v>164</v>
      </c>
      <c r="B589" s="255">
        <v>576</v>
      </c>
      <c r="C589" s="256">
        <v>3213</v>
      </c>
      <c r="D589" s="256">
        <v>2490</v>
      </c>
      <c r="E589" s="257">
        <v>723</v>
      </c>
    </row>
    <row r="590" spans="1:5" ht="13.5">
      <c r="A590" s="242" t="s">
        <v>165</v>
      </c>
      <c r="B590" s="255">
        <v>1083</v>
      </c>
      <c r="C590" s="256">
        <v>24735</v>
      </c>
      <c r="D590" s="256">
        <v>19554</v>
      </c>
      <c r="E590" s="257">
        <v>5181</v>
      </c>
    </row>
    <row r="591" spans="1:5" ht="13.5">
      <c r="A591" s="242" t="s">
        <v>166</v>
      </c>
      <c r="B591" s="255">
        <v>6</v>
      </c>
      <c r="C591" s="256">
        <v>174</v>
      </c>
      <c r="D591" s="256">
        <v>131</v>
      </c>
      <c r="E591" s="257">
        <v>43</v>
      </c>
    </row>
    <row r="592" spans="1:5" ht="13.5">
      <c r="A592" s="242" t="s">
        <v>167</v>
      </c>
      <c r="B592" s="255">
        <v>45</v>
      </c>
      <c r="C592" s="256">
        <v>439</v>
      </c>
      <c r="D592" s="256">
        <v>260</v>
      </c>
      <c r="E592" s="257">
        <v>179</v>
      </c>
    </row>
    <row r="593" spans="1:5" ht="13.5">
      <c r="A593" s="242" t="s">
        <v>168</v>
      </c>
      <c r="B593" s="255">
        <v>133</v>
      </c>
      <c r="C593" s="256">
        <v>2532</v>
      </c>
      <c r="D593" s="256">
        <v>1977</v>
      </c>
      <c r="E593" s="257">
        <v>555</v>
      </c>
    </row>
    <row r="594" spans="1:5" ht="13.5">
      <c r="A594" s="242" t="s">
        <v>169</v>
      </c>
      <c r="B594" s="255">
        <v>1397</v>
      </c>
      <c r="C594" s="256">
        <v>10810</v>
      </c>
      <c r="D594" s="256">
        <v>4849</v>
      </c>
      <c r="E594" s="257">
        <v>5925</v>
      </c>
    </row>
    <row r="595" spans="1:5" ht="13.5">
      <c r="A595" s="242" t="s">
        <v>170</v>
      </c>
      <c r="B595" s="255">
        <v>71</v>
      </c>
      <c r="C595" s="256">
        <v>755</v>
      </c>
      <c r="D595" s="256">
        <v>320</v>
      </c>
      <c r="E595" s="257">
        <v>435</v>
      </c>
    </row>
    <row r="596" spans="1:5" ht="13.5">
      <c r="A596" s="242" t="s">
        <v>171</v>
      </c>
      <c r="B596" s="255">
        <v>177</v>
      </c>
      <c r="C596" s="256">
        <v>607</v>
      </c>
      <c r="D596" s="256">
        <v>357</v>
      </c>
      <c r="E596" s="257">
        <v>250</v>
      </c>
    </row>
    <row r="597" spans="1:5" ht="13.5">
      <c r="A597" s="242" t="s">
        <v>172</v>
      </c>
      <c r="B597" s="255">
        <v>214</v>
      </c>
      <c r="C597" s="256">
        <v>1074</v>
      </c>
      <c r="D597" s="256">
        <v>737</v>
      </c>
      <c r="E597" s="257">
        <v>337</v>
      </c>
    </row>
    <row r="598" spans="1:5" ht="13.5">
      <c r="A598" s="242" t="s">
        <v>173</v>
      </c>
      <c r="B598" s="255">
        <v>790</v>
      </c>
      <c r="C598" s="256">
        <v>5920</v>
      </c>
      <c r="D598" s="256">
        <v>2057</v>
      </c>
      <c r="E598" s="257">
        <v>3855</v>
      </c>
    </row>
    <row r="599" spans="1:5" ht="13.5">
      <c r="A599" s="242" t="s">
        <v>174</v>
      </c>
      <c r="B599" s="255">
        <v>524</v>
      </c>
      <c r="C599" s="256">
        <v>2765</v>
      </c>
      <c r="D599" s="256">
        <v>1072</v>
      </c>
      <c r="E599" s="257">
        <v>1693</v>
      </c>
    </row>
    <row r="600" spans="1:5" ht="13.5">
      <c r="A600" s="242" t="s">
        <v>175</v>
      </c>
      <c r="B600" s="255">
        <v>220</v>
      </c>
      <c r="C600" s="256">
        <v>1380</v>
      </c>
      <c r="D600" s="256">
        <v>560</v>
      </c>
      <c r="E600" s="257">
        <v>820</v>
      </c>
    </row>
    <row r="601" spans="1:5" ht="13.5">
      <c r="A601" s="242" t="s">
        <v>176</v>
      </c>
      <c r="B601" s="255">
        <v>347</v>
      </c>
      <c r="C601" s="256">
        <v>4525</v>
      </c>
      <c r="D601" s="256">
        <v>1122</v>
      </c>
      <c r="E601" s="257">
        <v>3403</v>
      </c>
    </row>
    <row r="602" spans="1:5" ht="13.5">
      <c r="A602" s="242" t="s">
        <v>177</v>
      </c>
      <c r="B602" s="255">
        <v>29</v>
      </c>
      <c r="C602" s="256">
        <v>288</v>
      </c>
      <c r="D602" s="256">
        <v>157</v>
      </c>
      <c r="E602" s="257">
        <v>131</v>
      </c>
    </row>
    <row r="603" spans="1:5" ht="13.5">
      <c r="A603" s="242" t="s">
        <v>178</v>
      </c>
      <c r="B603" s="255">
        <v>336</v>
      </c>
      <c r="C603" s="256">
        <v>4379</v>
      </c>
      <c r="D603" s="256">
        <v>2672</v>
      </c>
      <c r="E603" s="257">
        <v>1707</v>
      </c>
    </row>
    <row r="604" spans="1:5" ht="13.5">
      <c r="A604" s="242"/>
      <c r="B604" s="314"/>
      <c r="C604" s="314"/>
      <c r="D604" s="314"/>
      <c r="E604" s="315"/>
    </row>
    <row r="605" spans="1:5" ht="13.5">
      <c r="A605" s="242" t="s">
        <v>205</v>
      </c>
      <c r="B605" s="255">
        <v>3689</v>
      </c>
      <c r="C605" s="256">
        <v>39828</v>
      </c>
      <c r="D605" s="256">
        <v>22353</v>
      </c>
      <c r="E605" s="257">
        <v>17475</v>
      </c>
    </row>
    <row r="606" spans="1:5" ht="13.5">
      <c r="A606" s="242"/>
      <c r="B606" s="255"/>
      <c r="C606" s="256"/>
      <c r="D606" s="256"/>
      <c r="E606" s="257"/>
    </row>
    <row r="607" spans="1:5" ht="13.5">
      <c r="A607" s="242" t="s">
        <v>162</v>
      </c>
      <c r="B607" s="255">
        <v>11</v>
      </c>
      <c r="C607" s="256">
        <v>112</v>
      </c>
      <c r="D607" s="256">
        <v>85</v>
      </c>
      <c r="E607" s="257">
        <v>27</v>
      </c>
    </row>
    <row r="608" spans="1:5" ht="13.5">
      <c r="A608" s="242" t="s">
        <v>163</v>
      </c>
      <c r="B608" s="255">
        <v>3</v>
      </c>
      <c r="C608" s="256">
        <v>19</v>
      </c>
      <c r="D608" s="256">
        <v>15</v>
      </c>
      <c r="E608" s="257">
        <v>4</v>
      </c>
    </row>
    <row r="609" spans="1:5" ht="13.5">
      <c r="A609" s="242" t="s">
        <v>164</v>
      </c>
      <c r="B609" s="255">
        <v>425</v>
      </c>
      <c r="C609" s="256">
        <v>2202</v>
      </c>
      <c r="D609" s="256">
        <v>1738</v>
      </c>
      <c r="E609" s="257">
        <v>464</v>
      </c>
    </row>
    <row r="610" spans="1:5" ht="13.5">
      <c r="A610" s="242" t="s">
        <v>165</v>
      </c>
      <c r="B610" s="255">
        <v>332</v>
      </c>
      <c r="C610" s="256">
        <v>13658</v>
      </c>
      <c r="D610" s="256">
        <v>10175</v>
      </c>
      <c r="E610" s="257">
        <v>3483</v>
      </c>
    </row>
    <row r="611" spans="1:5" ht="13.5">
      <c r="A611" s="242" t="s">
        <v>166</v>
      </c>
      <c r="B611" s="255">
        <v>4</v>
      </c>
      <c r="C611" s="256">
        <v>101</v>
      </c>
      <c r="D611" s="256">
        <v>97</v>
      </c>
      <c r="E611" s="257">
        <v>4</v>
      </c>
    </row>
    <row r="612" spans="1:5" ht="13.5">
      <c r="A612" s="242" t="s">
        <v>167</v>
      </c>
      <c r="B612" s="255">
        <v>32</v>
      </c>
      <c r="C612" s="256">
        <v>148</v>
      </c>
      <c r="D612" s="256">
        <v>88</v>
      </c>
      <c r="E612" s="257">
        <v>60</v>
      </c>
    </row>
    <row r="613" spans="1:5" ht="13.5">
      <c r="A613" s="242" t="s">
        <v>168</v>
      </c>
      <c r="B613" s="255">
        <v>68</v>
      </c>
      <c r="C613" s="256">
        <v>1224</v>
      </c>
      <c r="D613" s="256">
        <v>967</v>
      </c>
      <c r="E613" s="257">
        <v>257</v>
      </c>
    </row>
    <row r="614" spans="1:5" ht="13.5">
      <c r="A614" s="242" t="s">
        <v>169</v>
      </c>
      <c r="B614" s="255">
        <v>877</v>
      </c>
      <c r="C614" s="256">
        <v>7001</v>
      </c>
      <c r="D614" s="256">
        <v>2987</v>
      </c>
      <c r="E614" s="257">
        <v>4014</v>
      </c>
    </row>
    <row r="615" spans="1:5" ht="13.5">
      <c r="A615" s="242" t="s">
        <v>170</v>
      </c>
      <c r="B615" s="255">
        <v>61</v>
      </c>
      <c r="C615" s="256">
        <v>678</v>
      </c>
      <c r="D615" s="256">
        <v>203</v>
      </c>
      <c r="E615" s="257">
        <v>475</v>
      </c>
    </row>
    <row r="616" spans="1:5" ht="13.5">
      <c r="A616" s="242" t="s">
        <v>171</v>
      </c>
      <c r="B616" s="255">
        <v>181</v>
      </c>
      <c r="C616" s="256">
        <v>507</v>
      </c>
      <c r="D616" s="256">
        <v>284</v>
      </c>
      <c r="E616" s="257">
        <v>223</v>
      </c>
    </row>
    <row r="617" spans="1:5" ht="13.5">
      <c r="A617" s="242" t="s">
        <v>172</v>
      </c>
      <c r="B617" s="255">
        <v>163</v>
      </c>
      <c r="C617" s="256">
        <v>751</v>
      </c>
      <c r="D617" s="256">
        <v>451</v>
      </c>
      <c r="E617" s="257">
        <v>300</v>
      </c>
    </row>
    <row r="618" spans="1:5" ht="13.5">
      <c r="A618" s="242" t="s">
        <v>173</v>
      </c>
      <c r="B618" s="255">
        <v>501</v>
      </c>
      <c r="C618" s="256">
        <v>3676</v>
      </c>
      <c r="D618" s="256">
        <v>1216</v>
      </c>
      <c r="E618" s="257">
        <v>2460</v>
      </c>
    </row>
    <row r="619" spans="1:5" ht="13.5">
      <c r="A619" s="242" t="s">
        <v>174</v>
      </c>
      <c r="B619" s="255">
        <v>400</v>
      </c>
      <c r="C619" s="256">
        <v>3054</v>
      </c>
      <c r="D619" s="256">
        <v>1210</v>
      </c>
      <c r="E619" s="257">
        <v>1844</v>
      </c>
    </row>
    <row r="620" spans="1:5" ht="13.5">
      <c r="A620" s="242" t="s">
        <v>175</v>
      </c>
      <c r="B620" s="255">
        <v>186</v>
      </c>
      <c r="C620" s="256">
        <v>1009</v>
      </c>
      <c r="D620" s="256">
        <v>464</v>
      </c>
      <c r="E620" s="257">
        <v>545</v>
      </c>
    </row>
    <row r="621" spans="1:5" ht="13.5">
      <c r="A621" s="242" t="s">
        <v>176</v>
      </c>
      <c r="B621" s="255">
        <v>211</v>
      </c>
      <c r="C621" s="256">
        <v>3344</v>
      </c>
      <c r="D621" s="256">
        <v>747</v>
      </c>
      <c r="E621" s="257">
        <v>2597</v>
      </c>
    </row>
    <row r="622" spans="1:5" ht="13.5">
      <c r="A622" s="242" t="s">
        <v>177</v>
      </c>
      <c r="B622" s="255">
        <v>30</v>
      </c>
      <c r="C622" s="256">
        <v>245</v>
      </c>
      <c r="D622" s="256">
        <v>148</v>
      </c>
      <c r="E622" s="257">
        <v>97</v>
      </c>
    </row>
    <row r="623" spans="1:5" ht="13.5">
      <c r="A623" s="242" t="s">
        <v>178</v>
      </c>
      <c r="B623" s="255">
        <v>204</v>
      </c>
      <c r="C623" s="256">
        <v>2099</v>
      </c>
      <c r="D623" s="256">
        <v>1478</v>
      </c>
      <c r="E623" s="257">
        <v>621</v>
      </c>
    </row>
    <row r="624" spans="1:5" ht="13.5">
      <c r="A624" s="242"/>
      <c r="B624" s="314"/>
      <c r="C624" s="314"/>
      <c r="D624" s="314"/>
      <c r="E624" s="315"/>
    </row>
    <row r="625" spans="1:5" ht="13.5">
      <c r="A625" s="242" t="s">
        <v>206</v>
      </c>
      <c r="B625" s="255">
        <v>1511</v>
      </c>
      <c r="C625" s="256">
        <v>10325</v>
      </c>
      <c r="D625" s="256">
        <v>5428</v>
      </c>
      <c r="E625" s="257">
        <v>4884</v>
      </c>
    </row>
    <row r="626" spans="1:5" ht="13.5">
      <c r="A626" s="242"/>
      <c r="B626" s="255"/>
      <c r="C626" s="256"/>
      <c r="D626" s="256"/>
      <c r="E626" s="257"/>
    </row>
    <row r="627" spans="1:5" ht="13.5">
      <c r="A627" s="242" t="s">
        <v>162</v>
      </c>
      <c r="B627" s="255">
        <v>34</v>
      </c>
      <c r="C627" s="256">
        <v>238</v>
      </c>
      <c r="D627" s="256">
        <v>174</v>
      </c>
      <c r="E627" s="257">
        <v>64</v>
      </c>
    </row>
    <row r="628" spans="1:5" ht="13.5">
      <c r="A628" s="242" t="s">
        <v>163</v>
      </c>
      <c r="B628" s="255">
        <v>3</v>
      </c>
      <c r="C628" s="256">
        <v>35</v>
      </c>
      <c r="D628" s="256">
        <v>32</v>
      </c>
      <c r="E628" s="257">
        <v>3</v>
      </c>
    </row>
    <row r="629" spans="1:5" ht="13.5">
      <c r="A629" s="242" t="s">
        <v>164</v>
      </c>
      <c r="B629" s="255">
        <v>283</v>
      </c>
      <c r="C629" s="256">
        <v>1070</v>
      </c>
      <c r="D629" s="256">
        <v>842</v>
      </c>
      <c r="E629" s="257">
        <v>228</v>
      </c>
    </row>
    <row r="630" spans="1:5" ht="13.5">
      <c r="A630" s="242" t="s">
        <v>165</v>
      </c>
      <c r="B630" s="255">
        <v>414</v>
      </c>
      <c r="C630" s="256">
        <v>3926</v>
      </c>
      <c r="D630" s="256">
        <v>2220</v>
      </c>
      <c r="E630" s="257">
        <v>1706</v>
      </c>
    </row>
    <row r="631" spans="1:5" ht="13.5">
      <c r="A631" s="242" t="s">
        <v>166</v>
      </c>
      <c r="B631" s="311" t="s">
        <v>266</v>
      </c>
      <c r="C631" s="312" t="s">
        <v>266</v>
      </c>
      <c r="D631" s="312" t="s">
        <v>266</v>
      </c>
      <c r="E631" s="313" t="s">
        <v>266</v>
      </c>
    </row>
    <row r="632" spans="1:5" ht="13.5">
      <c r="A632" s="242" t="s">
        <v>167</v>
      </c>
      <c r="B632" s="255">
        <v>3</v>
      </c>
      <c r="C632" s="256">
        <v>15</v>
      </c>
      <c r="D632" s="256">
        <v>9</v>
      </c>
      <c r="E632" s="257">
        <v>6</v>
      </c>
    </row>
    <row r="633" spans="1:5" ht="13.5">
      <c r="A633" s="242" t="s">
        <v>168</v>
      </c>
      <c r="B633" s="255">
        <v>21</v>
      </c>
      <c r="C633" s="256">
        <v>336</v>
      </c>
      <c r="D633" s="256">
        <v>303</v>
      </c>
      <c r="E633" s="257">
        <v>33</v>
      </c>
    </row>
    <row r="634" spans="1:5" ht="13.5">
      <c r="A634" s="242" t="s">
        <v>169</v>
      </c>
      <c r="B634" s="255">
        <v>290</v>
      </c>
      <c r="C634" s="256">
        <v>1760</v>
      </c>
      <c r="D634" s="256">
        <v>714</v>
      </c>
      <c r="E634" s="257">
        <v>1033</v>
      </c>
    </row>
    <row r="635" spans="1:5" ht="13.5">
      <c r="A635" s="242" t="s">
        <v>170</v>
      </c>
      <c r="B635" s="255">
        <v>9</v>
      </c>
      <c r="C635" s="256">
        <v>136</v>
      </c>
      <c r="D635" s="256">
        <v>43</v>
      </c>
      <c r="E635" s="257">
        <v>93</v>
      </c>
    </row>
    <row r="636" spans="1:5" ht="13.5">
      <c r="A636" s="242" t="s">
        <v>171</v>
      </c>
      <c r="B636" s="255">
        <v>16</v>
      </c>
      <c r="C636" s="256">
        <v>51</v>
      </c>
      <c r="D636" s="256">
        <v>29</v>
      </c>
      <c r="E636" s="257">
        <v>22</v>
      </c>
    </row>
    <row r="637" spans="1:5" ht="13.5">
      <c r="A637" s="242" t="s">
        <v>172</v>
      </c>
      <c r="B637" s="255">
        <v>29</v>
      </c>
      <c r="C637" s="256">
        <v>113</v>
      </c>
      <c r="D637" s="256">
        <v>74</v>
      </c>
      <c r="E637" s="257">
        <v>39</v>
      </c>
    </row>
    <row r="638" spans="1:5" ht="13.5">
      <c r="A638" s="242" t="s">
        <v>173</v>
      </c>
      <c r="B638" s="255">
        <v>100</v>
      </c>
      <c r="C638" s="256">
        <v>564</v>
      </c>
      <c r="D638" s="256">
        <v>157</v>
      </c>
      <c r="E638" s="257">
        <v>407</v>
      </c>
    </row>
    <row r="639" spans="1:5" ht="13.5">
      <c r="A639" s="242" t="s">
        <v>174</v>
      </c>
      <c r="B639" s="255">
        <v>96</v>
      </c>
      <c r="C639" s="256">
        <v>413</v>
      </c>
      <c r="D639" s="256">
        <v>182</v>
      </c>
      <c r="E639" s="257">
        <v>231</v>
      </c>
    </row>
    <row r="640" spans="1:5" ht="13.5">
      <c r="A640" s="242" t="s">
        <v>175</v>
      </c>
      <c r="B640" s="255">
        <v>24</v>
      </c>
      <c r="C640" s="256">
        <v>110</v>
      </c>
      <c r="D640" s="256">
        <v>52</v>
      </c>
      <c r="E640" s="257">
        <v>58</v>
      </c>
    </row>
    <row r="641" spans="1:5" ht="13.5">
      <c r="A641" s="242" t="s">
        <v>176</v>
      </c>
      <c r="B641" s="255">
        <v>59</v>
      </c>
      <c r="C641" s="256">
        <v>1026</v>
      </c>
      <c r="D641" s="256">
        <v>294</v>
      </c>
      <c r="E641" s="257">
        <v>732</v>
      </c>
    </row>
    <row r="642" spans="1:5" ht="13.5">
      <c r="A642" s="242" t="s">
        <v>177</v>
      </c>
      <c r="B642" s="255">
        <v>14</v>
      </c>
      <c r="C642" s="256">
        <v>125</v>
      </c>
      <c r="D642" s="256">
        <v>66</v>
      </c>
      <c r="E642" s="257">
        <v>59</v>
      </c>
    </row>
    <row r="643" spans="1:5" ht="13.5">
      <c r="A643" s="242" t="s">
        <v>178</v>
      </c>
      <c r="B643" s="255">
        <v>116</v>
      </c>
      <c r="C643" s="256">
        <v>407</v>
      </c>
      <c r="D643" s="256">
        <v>237</v>
      </c>
      <c r="E643" s="257">
        <v>170</v>
      </c>
    </row>
    <row r="644" spans="1:5" ht="13.5">
      <c r="A644" s="242"/>
      <c r="B644" s="314"/>
      <c r="C644" s="314"/>
      <c r="D644" s="314"/>
      <c r="E644" s="315"/>
    </row>
    <row r="645" spans="1:5" ht="13.5">
      <c r="A645" s="242" t="s">
        <v>207</v>
      </c>
      <c r="B645" s="255">
        <v>1999</v>
      </c>
      <c r="C645" s="256">
        <v>18159</v>
      </c>
      <c r="D645" s="256">
        <v>10736</v>
      </c>
      <c r="E645" s="257">
        <v>7409</v>
      </c>
    </row>
    <row r="646" spans="1:5" ht="13.5">
      <c r="A646" s="242"/>
      <c r="B646" s="255"/>
      <c r="C646" s="256"/>
      <c r="D646" s="256"/>
      <c r="E646" s="257"/>
    </row>
    <row r="647" spans="1:5" ht="13.5">
      <c r="A647" s="242" t="s">
        <v>162</v>
      </c>
      <c r="B647" s="255">
        <v>9</v>
      </c>
      <c r="C647" s="256">
        <v>122</v>
      </c>
      <c r="D647" s="256">
        <v>31</v>
      </c>
      <c r="E647" s="257">
        <v>91</v>
      </c>
    </row>
    <row r="648" spans="1:5" ht="13.5">
      <c r="A648" s="242" t="s">
        <v>163</v>
      </c>
      <c r="B648" s="255">
        <v>2</v>
      </c>
      <c r="C648" s="256">
        <v>21</v>
      </c>
      <c r="D648" s="256">
        <v>18</v>
      </c>
      <c r="E648" s="257">
        <v>3</v>
      </c>
    </row>
    <row r="649" spans="1:5" ht="13.5">
      <c r="A649" s="242" t="s">
        <v>164</v>
      </c>
      <c r="B649" s="255">
        <v>252</v>
      </c>
      <c r="C649" s="256">
        <v>1596</v>
      </c>
      <c r="D649" s="256">
        <v>1293</v>
      </c>
      <c r="E649" s="257">
        <v>303</v>
      </c>
    </row>
    <row r="650" spans="1:5" ht="13.5">
      <c r="A650" s="242" t="s">
        <v>165</v>
      </c>
      <c r="B650" s="255">
        <v>263</v>
      </c>
      <c r="C650" s="256">
        <v>4276</v>
      </c>
      <c r="D650" s="256">
        <v>3186</v>
      </c>
      <c r="E650" s="257">
        <v>1090</v>
      </c>
    </row>
    <row r="651" spans="1:5" ht="13.5">
      <c r="A651" s="242" t="s">
        <v>166</v>
      </c>
      <c r="B651" s="311" t="s">
        <v>266</v>
      </c>
      <c r="C651" s="312" t="s">
        <v>266</v>
      </c>
      <c r="D651" s="312" t="s">
        <v>266</v>
      </c>
      <c r="E651" s="313" t="s">
        <v>266</v>
      </c>
    </row>
    <row r="652" spans="1:5" ht="13.5">
      <c r="A652" s="242" t="s">
        <v>167</v>
      </c>
      <c r="B652" s="255">
        <v>9</v>
      </c>
      <c r="C652" s="256">
        <v>35</v>
      </c>
      <c r="D652" s="256">
        <v>22</v>
      </c>
      <c r="E652" s="257">
        <v>13</v>
      </c>
    </row>
    <row r="653" spans="1:5" ht="13.5">
      <c r="A653" s="242" t="s">
        <v>168</v>
      </c>
      <c r="B653" s="255">
        <v>61</v>
      </c>
      <c r="C653" s="256">
        <v>1479</v>
      </c>
      <c r="D653" s="256">
        <v>1240</v>
      </c>
      <c r="E653" s="257">
        <v>239</v>
      </c>
    </row>
    <row r="654" spans="1:5" ht="13.5">
      <c r="A654" s="242" t="s">
        <v>169</v>
      </c>
      <c r="B654" s="255">
        <v>433</v>
      </c>
      <c r="C654" s="256">
        <v>3544</v>
      </c>
      <c r="D654" s="256">
        <v>1679</v>
      </c>
      <c r="E654" s="257">
        <v>1851</v>
      </c>
    </row>
    <row r="655" spans="1:5" ht="13.5">
      <c r="A655" s="242" t="s">
        <v>170</v>
      </c>
      <c r="B655" s="255">
        <v>29</v>
      </c>
      <c r="C655" s="256">
        <v>354</v>
      </c>
      <c r="D655" s="256">
        <v>154</v>
      </c>
      <c r="E655" s="257">
        <v>200</v>
      </c>
    </row>
    <row r="656" spans="1:5" ht="13.5">
      <c r="A656" s="242" t="s">
        <v>171</v>
      </c>
      <c r="B656" s="255">
        <v>161</v>
      </c>
      <c r="C656" s="256">
        <v>484</v>
      </c>
      <c r="D656" s="256">
        <v>275</v>
      </c>
      <c r="E656" s="257">
        <v>209</v>
      </c>
    </row>
    <row r="657" spans="1:5" ht="13.5">
      <c r="A657" s="242" t="s">
        <v>172</v>
      </c>
      <c r="B657" s="255">
        <v>69</v>
      </c>
      <c r="C657" s="256">
        <v>307</v>
      </c>
      <c r="D657" s="256">
        <v>184</v>
      </c>
      <c r="E657" s="257">
        <v>123</v>
      </c>
    </row>
    <row r="658" spans="1:5" ht="13.5">
      <c r="A658" s="242" t="s">
        <v>173</v>
      </c>
      <c r="B658" s="255">
        <v>204</v>
      </c>
      <c r="C658" s="256">
        <v>1734</v>
      </c>
      <c r="D658" s="256">
        <v>651</v>
      </c>
      <c r="E658" s="257">
        <v>1083</v>
      </c>
    </row>
    <row r="659" spans="1:5" ht="13.5">
      <c r="A659" s="242" t="s">
        <v>174</v>
      </c>
      <c r="B659" s="255">
        <v>166</v>
      </c>
      <c r="C659" s="256">
        <v>737</v>
      </c>
      <c r="D659" s="256">
        <v>348</v>
      </c>
      <c r="E659" s="257">
        <v>389</v>
      </c>
    </row>
    <row r="660" spans="1:5" ht="13.5">
      <c r="A660" s="242" t="s">
        <v>175</v>
      </c>
      <c r="B660" s="255">
        <v>67</v>
      </c>
      <c r="C660" s="256">
        <v>664</v>
      </c>
      <c r="D660" s="256">
        <v>381</v>
      </c>
      <c r="E660" s="257">
        <v>283</v>
      </c>
    </row>
    <row r="661" spans="1:5" ht="13.5">
      <c r="A661" s="242" t="s">
        <v>176</v>
      </c>
      <c r="B661" s="255">
        <v>93</v>
      </c>
      <c r="C661" s="256">
        <v>1237</v>
      </c>
      <c r="D661" s="256">
        <v>291</v>
      </c>
      <c r="E661" s="257">
        <v>946</v>
      </c>
    </row>
    <row r="662" spans="1:5" ht="13.5">
      <c r="A662" s="242" t="s">
        <v>177</v>
      </c>
      <c r="B662" s="255">
        <v>6</v>
      </c>
      <c r="C662" s="256">
        <v>74</v>
      </c>
      <c r="D662" s="256">
        <v>48</v>
      </c>
      <c r="E662" s="257">
        <v>26</v>
      </c>
    </row>
    <row r="663" spans="1:5" ht="13.5">
      <c r="A663" s="242" t="s">
        <v>178</v>
      </c>
      <c r="B663" s="255">
        <v>175</v>
      </c>
      <c r="C663" s="256">
        <v>1495</v>
      </c>
      <c r="D663" s="256">
        <v>935</v>
      </c>
      <c r="E663" s="257">
        <v>560</v>
      </c>
    </row>
    <row r="664" spans="1:5" ht="13.5">
      <c r="A664" s="242"/>
      <c r="B664" s="314"/>
      <c r="C664" s="314"/>
      <c r="D664" s="314"/>
      <c r="E664" s="315"/>
    </row>
    <row r="665" spans="1:5" ht="13.5">
      <c r="A665" s="242" t="s">
        <v>208</v>
      </c>
      <c r="B665" s="255">
        <v>1623</v>
      </c>
      <c r="C665" s="256">
        <v>11284</v>
      </c>
      <c r="D665" s="256">
        <v>6629</v>
      </c>
      <c r="E665" s="257">
        <v>4655</v>
      </c>
    </row>
    <row r="666" spans="1:5" ht="13.5">
      <c r="A666" s="242"/>
      <c r="B666" s="255"/>
      <c r="C666" s="256"/>
      <c r="D666" s="256"/>
      <c r="E666" s="257"/>
    </row>
    <row r="667" spans="1:5" ht="13.5">
      <c r="A667" s="242" t="s">
        <v>162</v>
      </c>
      <c r="B667" s="255">
        <v>30</v>
      </c>
      <c r="C667" s="256">
        <v>420</v>
      </c>
      <c r="D667" s="256">
        <v>310</v>
      </c>
      <c r="E667" s="257">
        <v>110</v>
      </c>
    </row>
    <row r="668" spans="1:5" ht="13.5">
      <c r="A668" s="242" t="s">
        <v>163</v>
      </c>
      <c r="B668" s="255">
        <v>4</v>
      </c>
      <c r="C668" s="256">
        <v>28</v>
      </c>
      <c r="D668" s="256">
        <v>23</v>
      </c>
      <c r="E668" s="257">
        <v>5</v>
      </c>
    </row>
    <row r="669" spans="1:5" ht="13.5">
      <c r="A669" s="242" t="s">
        <v>164</v>
      </c>
      <c r="B669" s="255">
        <v>237</v>
      </c>
      <c r="C669" s="256">
        <v>1449</v>
      </c>
      <c r="D669" s="256">
        <v>1217</v>
      </c>
      <c r="E669" s="257">
        <v>232</v>
      </c>
    </row>
    <row r="670" spans="1:5" ht="13.5">
      <c r="A670" s="242" t="s">
        <v>165</v>
      </c>
      <c r="B670" s="255">
        <v>158</v>
      </c>
      <c r="C670" s="256">
        <v>3398</v>
      </c>
      <c r="D670" s="256">
        <v>2310</v>
      </c>
      <c r="E670" s="257">
        <v>1088</v>
      </c>
    </row>
    <row r="671" spans="1:5" ht="13.5">
      <c r="A671" s="242" t="s">
        <v>166</v>
      </c>
      <c r="B671" s="255">
        <v>7</v>
      </c>
      <c r="C671" s="256">
        <v>47</v>
      </c>
      <c r="D671" s="256">
        <v>47</v>
      </c>
      <c r="E671" s="313" t="s">
        <v>266</v>
      </c>
    </row>
    <row r="672" spans="1:5" ht="13.5">
      <c r="A672" s="242" t="s">
        <v>167</v>
      </c>
      <c r="B672" s="255">
        <v>9</v>
      </c>
      <c r="C672" s="256">
        <v>34</v>
      </c>
      <c r="D672" s="256">
        <v>25</v>
      </c>
      <c r="E672" s="257">
        <v>9</v>
      </c>
    </row>
    <row r="673" spans="1:5" ht="13.5">
      <c r="A673" s="242" t="s">
        <v>168</v>
      </c>
      <c r="B673" s="255">
        <v>33</v>
      </c>
      <c r="C673" s="256">
        <v>429</v>
      </c>
      <c r="D673" s="256">
        <v>352</v>
      </c>
      <c r="E673" s="257">
        <v>77</v>
      </c>
    </row>
    <row r="674" spans="1:5" ht="13.5">
      <c r="A674" s="242" t="s">
        <v>169</v>
      </c>
      <c r="B674" s="255">
        <v>415</v>
      </c>
      <c r="C674" s="256">
        <v>1880</v>
      </c>
      <c r="D674" s="256">
        <v>933</v>
      </c>
      <c r="E674" s="257">
        <v>947</v>
      </c>
    </row>
    <row r="675" spans="1:5" ht="13.5">
      <c r="A675" s="242" t="s">
        <v>170</v>
      </c>
      <c r="B675" s="255">
        <v>16</v>
      </c>
      <c r="C675" s="256">
        <v>134</v>
      </c>
      <c r="D675" s="256">
        <v>49</v>
      </c>
      <c r="E675" s="257">
        <v>85</v>
      </c>
    </row>
    <row r="676" spans="1:5" ht="13.5">
      <c r="A676" s="242" t="s">
        <v>171</v>
      </c>
      <c r="B676" s="255">
        <v>36</v>
      </c>
      <c r="C676" s="256">
        <v>68</v>
      </c>
      <c r="D676" s="256">
        <v>38</v>
      </c>
      <c r="E676" s="257">
        <v>30</v>
      </c>
    </row>
    <row r="677" spans="1:5" ht="13.5">
      <c r="A677" s="242" t="s">
        <v>172</v>
      </c>
      <c r="B677" s="255">
        <v>46</v>
      </c>
      <c r="C677" s="256">
        <v>178</v>
      </c>
      <c r="D677" s="256">
        <v>113</v>
      </c>
      <c r="E677" s="257">
        <v>65</v>
      </c>
    </row>
    <row r="678" spans="1:5" ht="13.5">
      <c r="A678" s="242" t="s">
        <v>173</v>
      </c>
      <c r="B678" s="255">
        <v>244</v>
      </c>
      <c r="C678" s="256">
        <v>987</v>
      </c>
      <c r="D678" s="256">
        <v>312</v>
      </c>
      <c r="E678" s="257">
        <v>675</v>
      </c>
    </row>
    <row r="679" spans="1:5" ht="13.5">
      <c r="A679" s="242" t="s">
        <v>174</v>
      </c>
      <c r="B679" s="255">
        <v>154</v>
      </c>
      <c r="C679" s="256">
        <v>494</v>
      </c>
      <c r="D679" s="256">
        <v>204</v>
      </c>
      <c r="E679" s="257">
        <v>290</v>
      </c>
    </row>
    <row r="680" spans="1:5" ht="13.5">
      <c r="A680" s="242" t="s">
        <v>175</v>
      </c>
      <c r="B680" s="255">
        <v>45</v>
      </c>
      <c r="C680" s="256">
        <v>77</v>
      </c>
      <c r="D680" s="256">
        <v>18</v>
      </c>
      <c r="E680" s="257">
        <v>59</v>
      </c>
    </row>
    <row r="681" spans="1:5" ht="13.5">
      <c r="A681" s="242" t="s">
        <v>176</v>
      </c>
      <c r="B681" s="255">
        <v>73</v>
      </c>
      <c r="C681" s="256">
        <v>941</v>
      </c>
      <c r="D681" s="256">
        <v>232</v>
      </c>
      <c r="E681" s="257">
        <v>709</v>
      </c>
    </row>
    <row r="682" spans="1:5" ht="13.5">
      <c r="A682" s="242" t="s">
        <v>177</v>
      </c>
      <c r="B682" s="255">
        <v>22</v>
      </c>
      <c r="C682" s="256">
        <v>320</v>
      </c>
      <c r="D682" s="256">
        <v>158</v>
      </c>
      <c r="E682" s="257">
        <v>162</v>
      </c>
    </row>
    <row r="683" spans="1:5" ht="13.5">
      <c r="A683" s="242" t="s">
        <v>178</v>
      </c>
      <c r="B683" s="255">
        <v>94</v>
      </c>
      <c r="C683" s="256">
        <v>400</v>
      </c>
      <c r="D683" s="256">
        <v>288</v>
      </c>
      <c r="E683" s="257">
        <v>112</v>
      </c>
    </row>
    <row r="684" spans="1:5" ht="13.5">
      <c r="A684" s="242"/>
      <c r="B684" s="314"/>
      <c r="C684" s="314"/>
      <c r="D684" s="314"/>
      <c r="E684" s="315"/>
    </row>
    <row r="685" spans="1:5" ht="13.5">
      <c r="A685" s="242" t="s">
        <v>209</v>
      </c>
      <c r="B685" s="255">
        <v>1669</v>
      </c>
      <c r="C685" s="256">
        <v>15110</v>
      </c>
      <c r="D685" s="256">
        <v>7874</v>
      </c>
      <c r="E685" s="257">
        <v>7184</v>
      </c>
    </row>
    <row r="686" spans="1:5" ht="13.5">
      <c r="A686" s="242"/>
      <c r="B686" s="255"/>
      <c r="C686" s="256"/>
      <c r="D686" s="256"/>
      <c r="E686" s="257"/>
    </row>
    <row r="687" spans="1:5" ht="13.5">
      <c r="A687" s="242" t="s">
        <v>162</v>
      </c>
      <c r="B687" s="255">
        <v>27</v>
      </c>
      <c r="C687" s="256">
        <v>268</v>
      </c>
      <c r="D687" s="256">
        <v>131</v>
      </c>
      <c r="E687" s="257">
        <v>137</v>
      </c>
    </row>
    <row r="688" spans="1:5" ht="13.5">
      <c r="A688" s="242" t="s">
        <v>163</v>
      </c>
      <c r="B688" s="255">
        <v>1</v>
      </c>
      <c r="C688" s="256">
        <v>3</v>
      </c>
      <c r="D688" s="256">
        <v>3</v>
      </c>
      <c r="E688" s="313" t="s">
        <v>266</v>
      </c>
    </row>
    <row r="689" spans="1:5" ht="13.5">
      <c r="A689" s="242" t="s">
        <v>164</v>
      </c>
      <c r="B689" s="255">
        <v>229</v>
      </c>
      <c r="C689" s="256">
        <v>1272</v>
      </c>
      <c r="D689" s="256">
        <v>1022</v>
      </c>
      <c r="E689" s="257">
        <v>250</v>
      </c>
    </row>
    <row r="690" spans="1:5" ht="13.5">
      <c r="A690" s="242" t="s">
        <v>165</v>
      </c>
      <c r="B690" s="255">
        <v>220</v>
      </c>
      <c r="C690" s="256">
        <v>4565</v>
      </c>
      <c r="D690" s="256">
        <v>2903</v>
      </c>
      <c r="E690" s="257">
        <v>1662</v>
      </c>
    </row>
    <row r="691" spans="1:5" ht="13.5">
      <c r="A691" s="242" t="s">
        <v>166</v>
      </c>
      <c r="B691" s="311" t="s">
        <v>266</v>
      </c>
      <c r="C691" s="312" t="s">
        <v>266</v>
      </c>
      <c r="D691" s="312" t="s">
        <v>266</v>
      </c>
      <c r="E691" s="313" t="s">
        <v>266</v>
      </c>
    </row>
    <row r="692" spans="1:5" ht="13.5">
      <c r="A692" s="242" t="s">
        <v>167</v>
      </c>
      <c r="B692" s="255">
        <v>14</v>
      </c>
      <c r="C692" s="256">
        <v>74</v>
      </c>
      <c r="D692" s="256">
        <v>26</v>
      </c>
      <c r="E692" s="257">
        <v>48</v>
      </c>
    </row>
    <row r="693" spans="1:5" ht="13.5">
      <c r="A693" s="242" t="s">
        <v>168</v>
      </c>
      <c r="B693" s="255">
        <v>24</v>
      </c>
      <c r="C693" s="256">
        <v>359</v>
      </c>
      <c r="D693" s="256">
        <v>254</v>
      </c>
      <c r="E693" s="257">
        <v>105</v>
      </c>
    </row>
    <row r="694" spans="1:5" ht="13.5">
      <c r="A694" s="242" t="s">
        <v>169</v>
      </c>
      <c r="B694" s="255">
        <v>479</v>
      </c>
      <c r="C694" s="256">
        <v>3576</v>
      </c>
      <c r="D694" s="256">
        <v>1423</v>
      </c>
      <c r="E694" s="257">
        <v>2153</v>
      </c>
    </row>
    <row r="695" spans="1:5" ht="13.5">
      <c r="A695" s="242" t="s">
        <v>170</v>
      </c>
      <c r="B695" s="255">
        <v>19</v>
      </c>
      <c r="C695" s="256">
        <v>124</v>
      </c>
      <c r="D695" s="256">
        <v>55</v>
      </c>
      <c r="E695" s="257">
        <v>69</v>
      </c>
    </row>
    <row r="696" spans="1:5" ht="13.5">
      <c r="A696" s="242" t="s">
        <v>171</v>
      </c>
      <c r="B696" s="255">
        <v>45</v>
      </c>
      <c r="C696" s="256">
        <v>152</v>
      </c>
      <c r="D696" s="256">
        <v>100</v>
      </c>
      <c r="E696" s="257">
        <v>52</v>
      </c>
    </row>
    <row r="697" spans="1:5" ht="13.5">
      <c r="A697" s="242" t="s">
        <v>172</v>
      </c>
      <c r="B697" s="255">
        <v>35</v>
      </c>
      <c r="C697" s="256">
        <v>127</v>
      </c>
      <c r="D697" s="256">
        <v>87</v>
      </c>
      <c r="E697" s="257">
        <v>40</v>
      </c>
    </row>
    <row r="698" spans="1:5" ht="13.5">
      <c r="A698" s="242" t="s">
        <v>173</v>
      </c>
      <c r="B698" s="255">
        <v>195</v>
      </c>
      <c r="C698" s="256">
        <v>1621</v>
      </c>
      <c r="D698" s="256">
        <v>550</v>
      </c>
      <c r="E698" s="257">
        <v>1071</v>
      </c>
    </row>
    <row r="699" spans="1:5" ht="13.5">
      <c r="A699" s="242" t="s">
        <v>174</v>
      </c>
      <c r="B699" s="255">
        <v>139</v>
      </c>
      <c r="C699" s="256">
        <v>978</v>
      </c>
      <c r="D699" s="256">
        <v>394</v>
      </c>
      <c r="E699" s="257">
        <v>532</v>
      </c>
    </row>
    <row r="700" spans="1:5" ht="13.5">
      <c r="A700" s="242" t="s">
        <v>175</v>
      </c>
      <c r="B700" s="255">
        <v>44</v>
      </c>
      <c r="C700" s="256">
        <v>377</v>
      </c>
      <c r="D700" s="256">
        <v>246</v>
      </c>
      <c r="E700" s="257">
        <v>131</v>
      </c>
    </row>
    <row r="701" spans="1:5" ht="13.5">
      <c r="A701" s="242" t="s">
        <v>176</v>
      </c>
      <c r="B701" s="255">
        <v>73</v>
      </c>
      <c r="C701" s="256">
        <v>853</v>
      </c>
      <c r="D701" s="256">
        <v>237</v>
      </c>
      <c r="E701" s="257">
        <v>616</v>
      </c>
    </row>
    <row r="702" spans="1:5" ht="13.5">
      <c r="A702" s="242" t="s">
        <v>177</v>
      </c>
      <c r="B702" s="255">
        <v>11</v>
      </c>
      <c r="C702" s="256">
        <v>103</v>
      </c>
      <c r="D702" s="256">
        <v>62</v>
      </c>
      <c r="E702" s="257">
        <v>41</v>
      </c>
    </row>
    <row r="703" spans="1:5" ht="13.5">
      <c r="A703" s="242" t="s">
        <v>178</v>
      </c>
      <c r="B703" s="255">
        <v>114</v>
      </c>
      <c r="C703" s="256">
        <v>658</v>
      </c>
      <c r="D703" s="256">
        <v>381</v>
      </c>
      <c r="E703" s="257">
        <v>277</v>
      </c>
    </row>
    <row r="704" spans="1:5" ht="13.5">
      <c r="A704" s="242"/>
      <c r="B704" s="314"/>
      <c r="C704" s="314"/>
      <c r="D704" s="314"/>
      <c r="E704" s="315"/>
    </row>
    <row r="705" spans="1:5" ht="13.5">
      <c r="A705" s="242" t="s">
        <v>210</v>
      </c>
      <c r="B705" s="255">
        <v>3131</v>
      </c>
      <c r="C705" s="256">
        <v>20106</v>
      </c>
      <c r="D705" s="256">
        <v>11062</v>
      </c>
      <c r="E705" s="257">
        <v>9044</v>
      </c>
    </row>
    <row r="706" spans="1:5" ht="13.5">
      <c r="A706" s="242"/>
      <c r="B706" s="255"/>
      <c r="C706" s="256"/>
      <c r="D706" s="256"/>
      <c r="E706" s="257"/>
    </row>
    <row r="707" spans="1:5" ht="13.5">
      <c r="A707" s="242" t="s">
        <v>162</v>
      </c>
      <c r="B707" s="255">
        <v>44</v>
      </c>
      <c r="C707" s="256">
        <v>339</v>
      </c>
      <c r="D707" s="256">
        <v>259</v>
      </c>
      <c r="E707" s="257">
        <v>80</v>
      </c>
    </row>
    <row r="708" spans="1:5" ht="13.5">
      <c r="A708" s="242" t="s">
        <v>163</v>
      </c>
      <c r="B708" s="255">
        <v>8</v>
      </c>
      <c r="C708" s="256">
        <v>37</v>
      </c>
      <c r="D708" s="256">
        <v>29</v>
      </c>
      <c r="E708" s="257">
        <v>8</v>
      </c>
    </row>
    <row r="709" spans="1:5" ht="13.5">
      <c r="A709" s="242" t="s">
        <v>164</v>
      </c>
      <c r="B709" s="255">
        <v>466</v>
      </c>
      <c r="C709" s="256">
        <v>2582</v>
      </c>
      <c r="D709" s="256">
        <v>2095</v>
      </c>
      <c r="E709" s="257">
        <v>487</v>
      </c>
    </row>
    <row r="710" spans="1:5" ht="13.5">
      <c r="A710" s="242" t="s">
        <v>165</v>
      </c>
      <c r="B710" s="255">
        <v>386</v>
      </c>
      <c r="C710" s="256">
        <v>4475</v>
      </c>
      <c r="D710" s="256">
        <v>2707</v>
      </c>
      <c r="E710" s="257">
        <v>1768</v>
      </c>
    </row>
    <row r="711" spans="1:5" ht="13.5">
      <c r="A711" s="242" t="s">
        <v>166</v>
      </c>
      <c r="B711" s="255">
        <v>4</v>
      </c>
      <c r="C711" s="256">
        <v>58</v>
      </c>
      <c r="D711" s="256">
        <v>49</v>
      </c>
      <c r="E711" s="257">
        <v>9</v>
      </c>
    </row>
    <row r="712" spans="1:5" ht="13.5">
      <c r="A712" s="242" t="s">
        <v>167</v>
      </c>
      <c r="B712" s="255">
        <v>11</v>
      </c>
      <c r="C712" s="256">
        <v>75</v>
      </c>
      <c r="D712" s="256">
        <v>44</v>
      </c>
      <c r="E712" s="257">
        <v>31</v>
      </c>
    </row>
    <row r="713" spans="1:5" ht="13.5">
      <c r="A713" s="242" t="s">
        <v>168</v>
      </c>
      <c r="B713" s="255">
        <v>53</v>
      </c>
      <c r="C713" s="256">
        <v>1292</v>
      </c>
      <c r="D713" s="256">
        <v>957</v>
      </c>
      <c r="E713" s="257">
        <v>335</v>
      </c>
    </row>
    <row r="714" spans="1:5" ht="13.5">
      <c r="A714" s="242" t="s">
        <v>169</v>
      </c>
      <c r="B714" s="255">
        <v>721</v>
      </c>
      <c r="C714" s="256">
        <v>3664</v>
      </c>
      <c r="D714" s="256">
        <v>1761</v>
      </c>
      <c r="E714" s="257">
        <v>1903</v>
      </c>
    </row>
    <row r="715" spans="1:5" ht="13.5">
      <c r="A715" s="242" t="s">
        <v>170</v>
      </c>
      <c r="B715" s="255">
        <v>34</v>
      </c>
      <c r="C715" s="256">
        <v>334</v>
      </c>
      <c r="D715" s="256">
        <v>141</v>
      </c>
      <c r="E715" s="257">
        <v>193</v>
      </c>
    </row>
    <row r="716" spans="1:5" ht="13.5">
      <c r="A716" s="242" t="s">
        <v>171</v>
      </c>
      <c r="B716" s="255">
        <v>63</v>
      </c>
      <c r="C716" s="256">
        <v>232</v>
      </c>
      <c r="D716" s="256">
        <v>153</v>
      </c>
      <c r="E716" s="257">
        <v>79</v>
      </c>
    </row>
    <row r="717" spans="1:5" ht="13.5">
      <c r="A717" s="242" t="s">
        <v>172</v>
      </c>
      <c r="B717" s="255">
        <v>75</v>
      </c>
      <c r="C717" s="256">
        <v>315</v>
      </c>
      <c r="D717" s="256">
        <v>234</v>
      </c>
      <c r="E717" s="257">
        <v>81</v>
      </c>
    </row>
    <row r="718" spans="1:5" ht="13.5">
      <c r="A718" s="242" t="s">
        <v>173</v>
      </c>
      <c r="B718" s="255">
        <v>558</v>
      </c>
      <c r="C718" s="256">
        <v>2664</v>
      </c>
      <c r="D718" s="256">
        <v>926</v>
      </c>
      <c r="E718" s="257">
        <v>1738</v>
      </c>
    </row>
    <row r="719" spans="1:5" ht="13.5">
      <c r="A719" s="242" t="s">
        <v>174</v>
      </c>
      <c r="B719" s="255">
        <v>256</v>
      </c>
      <c r="C719" s="256">
        <v>981</v>
      </c>
      <c r="D719" s="256">
        <v>405</v>
      </c>
      <c r="E719" s="257">
        <v>576</v>
      </c>
    </row>
    <row r="720" spans="1:5" ht="13.5">
      <c r="A720" s="242" t="s">
        <v>175</v>
      </c>
      <c r="B720" s="255">
        <v>86</v>
      </c>
      <c r="C720" s="256">
        <v>225</v>
      </c>
      <c r="D720" s="256">
        <v>103</v>
      </c>
      <c r="E720" s="257">
        <v>122</v>
      </c>
    </row>
    <row r="721" spans="1:5" ht="13.5">
      <c r="A721" s="242" t="s">
        <v>176</v>
      </c>
      <c r="B721" s="255">
        <v>128</v>
      </c>
      <c r="C721" s="256">
        <v>1752</v>
      </c>
      <c r="D721" s="256">
        <v>472</v>
      </c>
      <c r="E721" s="257">
        <v>1280</v>
      </c>
    </row>
    <row r="722" spans="1:5" ht="13.5">
      <c r="A722" s="242" t="s">
        <v>177</v>
      </c>
      <c r="B722" s="255">
        <v>41</v>
      </c>
      <c r="C722" s="256">
        <v>437</v>
      </c>
      <c r="D722" s="256">
        <v>313</v>
      </c>
      <c r="E722" s="257">
        <v>124</v>
      </c>
    </row>
    <row r="723" spans="1:5" ht="13.5">
      <c r="A723" s="242" t="s">
        <v>178</v>
      </c>
      <c r="B723" s="255">
        <v>197</v>
      </c>
      <c r="C723" s="256">
        <v>644</v>
      </c>
      <c r="D723" s="256">
        <v>414</v>
      </c>
      <c r="E723" s="257">
        <v>230</v>
      </c>
    </row>
    <row r="724" spans="1:5" ht="13.5">
      <c r="A724" s="242"/>
      <c r="B724" s="314"/>
      <c r="C724" s="314"/>
      <c r="D724" s="314"/>
      <c r="E724" s="315"/>
    </row>
    <row r="725" spans="1:5" ht="13.5">
      <c r="A725" s="242" t="s">
        <v>211</v>
      </c>
      <c r="B725" s="255">
        <v>2534</v>
      </c>
      <c r="C725" s="256">
        <v>16495</v>
      </c>
      <c r="D725" s="256">
        <v>9089</v>
      </c>
      <c r="E725" s="257">
        <v>7406</v>
      </c>
    </row>
    <row r="726" spans="1:5" ht="13.5">
      <c r="A726" s="242"/>
      <c r="B726" s="255"/>
      <c r="C726" s="256"/>
      <c r="D726" s="256"/>
      <c r="E726" s="257"/>
    </row>
    <row r="727" spans="1:5" ht="13.5">
      <c r="A727" s="242" t="s">
        <v>162</v>
      </c>
      <c r="B727" s="255">
        <v>31</v>
      </c>
      <c r="C727" s="256">
        <v>351</v>
      </c>
      <c r="D727" s="256">
        <v>243</v>
      </c>
      <c r="E727" s="257">
        <v>108</v>
      </c>
    </row>
    <row r="728" spans="1:5" ht="13.5">
      <c r="A728" s="242" t="s">
        <v>163</v>
      </c>
      <c r="B728" s="255">
        <v>4</v>
      </c>
      <c r="C728" s="256">
        <v>35</v>
      </c>
      <c r="D728" s="256">
        <v>32</v>
      </c>
      <c r="E728" s="257">
        <v>3</v>
      </c>
    </row>
    <row r="729" spans="1:5" ht="13.5">
      <c r="A729" s="242" t="s">
        <v>164</v>
      </c>
      <c r="B729" s="255">
        <v>365</v>
      </c>
      <c r="C729" s="256">
        <v>1981</v>
      </c>
      <c r="D729" s="256">
        <v>1640</v>
      </c>
      <c r="E729" s="257">
        <v>341</v>
      </c>
    </row>
    <row r="730" spans="1:5" ht="13.5">
      <c r="A730" s="242" t="s">
        <v>165</v>
      </c>
      <c r="B730" s="255">
        <v>254</v>
      </c>
      <c r="C730" s="256">
        <v>3225</v>
      </c>
      <c r="D730" s="256">
        <v>2042</v>
      </c>
      <c r="E730" s="257">
        <v>1183</v>
      </c>
    </row>
    <row r="731" spans="1:5" ht="13.5">
      <c r="A731" s="242" t="s">
        <v>166</v>
      </c>
      <c r="B731" s="255">
        <v>7</v>
      </c>
      <c r="C731" s="256">
        <v>187</v>
      </c>
      <c r="D731" s="256">
        <v>175</v>
      </c>
      <c r="E731" s="257">
        <v>12</v>
      </c>
    </row>
    <row r="732" spans="1:5" ht="13.5">
      <c r="A732" s="242" t="s">
        <v>167</v>
      </c>
      <c r="B732" s="255">
        <v>12</v>
      </c>
      <c r="C732" s="256">
        <v>44</v>
      </c>
      <c r="D732" s="256">
        <v>23</v>
      </c>
      <c r="E732" s="257">
        <v>21</v>
      </c>
    </row>
    <row r="733" spans="1:5" ht="13.5">
      <c r="A733" s="242" t="s">
        <v>168</v>
      </c>
      <c r="B733" s="255">
        <v>51</v>
      </c>
      <c r="C733" s="256">
        <v>596</v>
      </c>
      <c r="D733" s="256">
        <v>525</v>
      </c>
      <c r="E733" s="257">
        <v>71</v>
      </c>
    </row>
    <row r="734" spans="1:5" ht="13.5">
      <c r="A734" s="242" t="s">
        <v>169</v>
      </c>
      <c r="B734" s="255">
        <v>632</v>
      </c>
      <c r="C734" s="256">
        <v>3181</v>
      </c>
      <c r="D734" s="256">
        <v>1574</v>
      </c>
      <c r="E734" s="257">
        <v>1607</v>
      </c>
    </row>
    <row r="735" spans="1:5" ht="13.5">
      <c r="A735" s="242" t="s">
        <v>170</v>
      </c>
      <c r="B735" s="255">
        <v>29</v>
      </c>
      <c r="C735" s="256">
        <v>272</v>
      </c>
      <c r="D735" s="256">
        <v>93</v>
      </c>
      <c r="E735" s="257">
        <v>179</v>
      </c>
    </row>
    <row r="736" spans="1:5" ht="13.5">
      <c r="A736" s="242" t="s">
        <v>171</v>
      </c>
      <c r="B736" s="255">
        <v>103</v>
      </c>
      <c r="C736" s="256">
        <v>275</v>
      </c>
      <c r="D736" s="256">
        <v>166</v>
      </c>
      <c r="E736" s="257">
        <v>109</v>
      </c>
    </row>
    <row r="737" spans="1:5" ht="13.5">
      <c r="A737" s="242" t="s">
        <v>172</v>
      </c>
      <c r="B737" s="255">
        <v>69</v>
      </c>
      <c r="C737" s="256">
        <v>162</v>
      </c>
      <c r="D737" s="256">
        <v>114</v>
      </c>
      <c r="E737" s="257">
        <v>48</v>
      </c>
    </row>
    <row r="738" spans="1:5" ht="13.5">
      <c r="A738" s="242" t="s">
        <v>173</v>
      </c>
      <c r="B738" s="255">
        <v>394</v>
      </c>
      <c r="C738" s="256">
        <v>3153</v>
      </c>
      <c r="D738" s="256">
        <v>1251</v>
      </c>
      <c r="E738" s="257">
        <v>1902</v>
      </c>
    </row>
    <row r="739" spans="1:5" ht="13.5">
      <c r="A739" s="242" t="s">
        <v>174</v>
      </c>
      <c r="B739" s="255">
        <v>249</v>
      </c>
      <c r="C739" s="256">
        <v>862</v>
      </c>
      <c r="D739" s="256">
        <v>297</v>
      </c>
      <c r="E739" s="257">
        <v>565</v>
      </c>
    </row>
    <row r="740" spans="1:5" ht="13.5">
      <c r="A740" s="242" t="s">
        <v>175</v>
      </c>
      <c r="B740" s="255">
        <v>74</v>
      </c>
      <c r="C740" s="256">
        <v>114</v>
      </c>
      <c r="D740" s="256">
        <v>41</v>
      </c>
      <c r="E740" s="257">
        <v>73</v>
      </c>
    </row>
    <row r="741" spans="1:5" ht="13.5">
      <c r="A741" s="242" t="s">
        <v>176</v>
      </c>
      <c r="B741" s="255">
        <v>115</v>
      </c>
      <c r="C741" s="256">
        <v>1079</v>
      </c>
      <c r="D741" s="256">
        <v>287</v>
      </c>
      <c r="E741" s="257">
        <v>792</v>
      </c>
    </row>
    <row r="742" spans="1:5" ht="13.5">
      <c r="A742" s="242" t="s">
        <v>177</v>
      </c>
      <c r="B742" s="255">
        <v>29</v>
      </c>
      <c r="C742" s="256">
        <v>237</v>
      </c>
      <c r="D742" s="256">
        <v>120</v>
      </c>
      <c r="E742" s="257">
        <v>117</v>
      </c>
    </row>
    <row r="743" spans="1:5" ht="13.5">
      <c r="A743" s="242" t="s">
        <v>178</v>
      </c>
      <c r="B743" s="255">
        <v>116</v>
      </c>
      <c r="C743" s="256">
        <v>741</v>
      </c>
      <c r="D743" s="256">
        <v>466</v>
      </c>
      <c r="E743" s="257">
        <v>275</v>
      </c>
    </row>
    <row r="744" spans="1:5" ht="13.5">
      <c r="A744" s="242"/>
      <c r="B744" s="314"/>
      <c r="C744" s="314"/>
      <c r="D744" s="314"/>
      <c r="E744" s="315"/>
    </row>
    <row r="745" spans="1:5" ht="13.5">
      <c r="A745" s="242" t="s">
        <v>212</v>
      </c>
      <c r="B745" s="255">
        <v>1782</v>
      </c>
      <c r="C745" s="256">
        <v>13988</v>
      </c>
      <c r="D745" s="256">
        <v>7574</v>
      </c>
      <c r="E745" s="257">
        <v>6414</v>
      </c>
    </row>
    <row r="746" spans="1:5" ht="13.5">
      <c r="A746" s="242"/>
      <c r="B746" s="255"/>
      <c r="C746" s="256"/>
      <c r="D746" s="256"/>
      <c r="E746" s="257"/>
    </row>
    <row r="747" spans="1:5" ht="13.5">
      <c r="A747" s="242" t="s">
        <v>162</v>
      </c>
      <c r="B747" s="255">
        <v>14</v>
      </c>
      <c r="C747" s="256">
        <v>198</v>
      </c>
      <c r="D747" s="256">
        <v>148</v>
      </c>
      <c r="E747" s="257">
        <v>50</v>
      </c>
    </row>
    <row r="748" spans="1:5" ht="13.5">
      <c r="A748" s="242" t="s">
        <v>163</v>
      </c>
      <c r="B748" s="255">
        <v>1</v>
      </c>
      <c r="C748" s="256">
        <v>3</v>
      </c>
      <c r="D748" s="256">
        <v>3</v>
      </c>
      <c r="E748" s="313" t="s">
        <v>266</v>
      </c>
    </row>
    <row r="749" spans="1:5" ht="13.5">
      <c r="A749" s="242" t="s">
        <v>164</v>
      </c>
      <c r="B749" s="255">
        <v>196</v>
      </c>
      <c r="C749" s="256">
        <v>1142</v>
      </c>
      <c r="D749" s="256">
        <v>929</v>
      </c>
      <c r="E749" s="257">
        <v>213</v>
      </c>
    </row>
    <row r="750" spans="1:5" ht="13.5">
      <c r="A750" s="242" t="s">
        <v>165</v>
      </c>
      <c r="B750" s="255">
        <v>325</v>
      </c>
      <c r="C750" s="256">
        <v>4982</v>
      </c>
      <c r="D750" s="256">
        <v>3133</v>
      </c>
      <c r="E750" s="257">
        <v>1849</v>
      </c>
    </row>
    <row r="751" spans="1:5" ht="13.5">
      <c r="A751" s="242" t="s">
        <v>166</v>
      </c>
      <c r="B751" s="311" t="s">
        <v>266</v>
      </c>
      <c r="C751" s="312" t="s">
        <v>266</v>
      </c>
      <c r="D751" s="312" t="s">
        <v>266</v>
      </c>
      <c r="E751" s="313" t="s">
        <v>266</v>
      </c>
    </row>
    <row r="752" spans="1:5" ht="13.5">
      <c r="A752" s="242" t="s">
        <v>167</v>
      </c>
      <c r="B752" s="255">
        <v>6</v>
      </c>
      <c r="C752" s="256">
        <v>14</v>
      </c>
      <c r="D752" s="256">
        <v>5</v>
      </c>
      <c r="E752" s="257">
        <v>9</v>
      </c>
    </row>
    <row r="753" spans="1:5" ht="13.5">
      <c r="A753" s="242" t="s">
        <v>168</v>
      </c>
      <c r="B753" s="255">
        <v>47</v>
      </c>
      <c r="C753" s="256">
        <v>713</v>
      </c>
      <c r="D753" s="256">
        <v>445</v>
      </c>
      <c r="E753" s="257">
        <v>268</v>
      </c>
    </row>
    <row r="754" spans="1:5" ht="13.5">
      <c r="A754" s="242" t="s">
        <v>169</v>
      </c>
      <c r="B754" s="255">
        <v>505</v>
      </c>
      <c r="C754" s="256">
        <v>2906</v>
      </c>
      <c r="D754" s="256">
        <v>1304</v>
      </c>
      <c r="E754" s="257">
        <v>1602</v>
      </c>
    </row>
    <row r="755" spans="1:5" ht="13.5">
      <c r="A755" s="242" t="s">
        <v>170</v>
      </c>
      <c r="B755" s="255">
        <v>19</v>
      </c>
      <c r="C755" s="256">
        <v>222</v>
      </c>
      <c r="D755" s="256">
        <v>63</v>
      </c>
      <c r="E755" s="257">
        <v>159</v>
      </c>
    </row>
    <row r="756" spans="1:5" ht="13.5">
      <c r="A756" s="242" t="s">
        <v>171</v>
      </c>
      <c r="B756" s="255">
        <v>39</v>
      </c>
      <c r="C756" s="256">
        <v>164</v>
      </c>
      <c r="D756" s="256">
        <v>110</v>
      </c>
      <c r="E756" s="257">
        <v>54</v>
      </c>
    </row>
    <row r="757" spans="1:5" ht="13.5">
      <c r="A757" s="242" t="s">
        <v>172</v>
      </c>
      <c r="B757" s="255">
        <v>37</v>
      </c>
      <c r="C757" s="256">
        <v>178</v>
      </c>
      <c r="D757" s="256">
        <v>115</v>
      </c>
      <c r="E757" s="257">
        <v>63</v>
      </c>
    </row>
    <row r="758" spans="1:5" ht="13.5">
      <c r="A758" s="242" t="s">
        <v>173</v>
      </c>
      <c r="B758" s="255">
        <v>175</v>
      </c>
      <c r="C758" s="256">
        <v>940</v>
      </c>
      <c r="D758" s="256">
        <v>333</v>
      </c>
      <c r="E758" s="257">
        <v>607</v>
      </c>
    </row>
    <row r="759" spans="1:5" ht="13.5">
      <c r="A759" s="242" t="s">
        <v>174</v>
      </c>
      <c r="B759" s="255">
        <v>137</v>
      </c>
      <c r="C759" s="256">
        <v>496</v>
      </c>
      <c r="D759" s="256">
        <v>187</v>
      </c>
      <c r="E759" s="257">
        <v>309</v>
      </c>
    </row>
    <row r="760" spans="1:5" ht="13.5">
      <c r="A760" s="242" t="s">
        <v>175</v>
      </c>
      <c r="B760" s="255">
        <v>25</v>
      </c>
      <c r="C760" s="256">
        <v>95</v>
      </c>
      <c r="D760" s="256">
        <v>65</v>
      </c>
      <c r="E760" s="257">
        <v>30</v>
      </c>
    </row>
    <row r="761" spans="1:5" ht="13.5">
      <c r="A761" s="242" t="s">
        <v>176</v>
      </c>
      <c r="B761" s="255">
        <v>93</v>
      </c>
      <c r="C761" s="256">
        <v>1289</v>
      </c>
      <c r="D761" s="256">
        <v>334</v>
      </c>
      <c r="E761" s="257">
        <v>955</v>
      </c>
    </row>
    <row r="762" spans="1:5" ht="13.5">
      <c r="A762" s="242" t="s">
        <v>177</v>
      </c>
      <c r="B762" s="255">
        <v>22</v>
      </c>
      <c r="C762" s="256">
        <v>165</v>
      </c>
      <c r="D762" s="256">
        <v>87</v>
      </c>
      <c r="E762" s="257">
        <v>78</v>
      </c>
    </row>
    <row r="763" spans="1:5" ht="13.5">
      <c r="A763" s="242" t="s">
        <v>178</v>
      </c>
      <c r="B763" s="255">
        <v>141</v>
      </c>
      <c r="C763" s="256">
        <v>481</v>
      </c>
      <c r="D763" s="256">
        <v>313</v>
      </c>
      <c r="E763" s="257">
        <v>168</v>
      </c>
    </row>
    <row r="764" spans="1:5" ht="13.5">
      <c r="A764" s="242"/>
      <c r="B764" s="314"/>
      <c r="C764" s="314"/>
      <c r="D764" s="314"/>
      <c r="E764" s="315"/>
    </row>
    <row r="765" spans="1:5" ht="13.5">
      <c r="A765" s="242" t="s">
        <v>213</v>
      </c>
      <c r="B765" s="316">
        <v>2682</v>
      </c>
      <c r="C765" s="316">
        <v>24875</v>
      </c>
      <c r="D765" s="316">
        <v>14591</v>
      </c>
      <c r="E765" s="317">
        <v>10284</v>
      </c>
    </row>
    <row r="766" spans="1:5" ht="13.5">
      <c r="A766" s="242"/>
      <c r="B766" s="316"/>
      <c r="C766" s="316"/>
      <c r="D766" s="316"/>
      <c r="E766" s="317"/>
    </row>
    <row r="767" spans="1:5" ht="13.5">
      <c r="A767" s="242" t="s">
        <v>162</v>
      </c>
      <c r="B767" s="316">
        <v>4</v>
      </c>
      <c r="C767" s="316">
        <v>54</v>
      </c>
      <c r="D767" s="316">
        <v>46</v>
      </c>
      <c r="E767" s="317">
        <v>8</v>
      </c>
    </row>
    <row r="768" spans="1:5" ht="13.5">
      <c r="A768" s="242" t="s">
        <v>163</v>
      </c>
      <c r="B768" s="311" t="s">
        <v>155</v>
      </c>
      <c r="C768" s="312" t="s">
        <v>155</v>
      </c>
      <c r="D768" s="312" t="s">
        <v>155</v>
      </c>
      <c r="E768" s="313" t="s">
        <v>155</v>
      </c>
    </row>
    <row r="769" spans="1:5" ht="13.5">
      <c r="A769" s="242" t="s">
        <v>164</v>
      </c>
      <c r="B769" s="316">
        <v>205</v>
      </c>
      <c r="C769" s="316">
        <v>1346</v>
      </c>
      <c r="D769" s="316">
        <v>1121</v>
      </c>
      <c r="E769" s="317">
        <v>225</v>
      </c>
    </row>
    <row r="770" spans="1:5" ht="13.5">
      <c r="A770" s="242" t="s">
        <v>165</v>
      </c>
      <c r="B770" s="316">
        <v>572</v>
      </c>
      <c r="C770" s="316">
        <v>6171</v>
      </c>
      <c r="D770" s="316">
        <v>3863</v>
      </c>
      <c r="E770" s="317">
        <v>2308</v>
      </c>
    </row>
    <row r="771" spans="1:5" ht="13.5">
      <c r="A771" s="242" t="s">
        <v>166</v>
      </c>
      <c r="B771" s="316">
        <v>1</v>
      </c>
      <c r="C771" s="316">
        <v>6</v>
      </c>
      <c r="D771" s="316">
        <v>6</v>
      </c>
      <c r="E771" s="317">
        <v>0</v>
      </c>
    </row>
    <row r="772" spans="1:5" ht="13.5">
      <c r="A772" s="242" t="s">
        <v>167</v>
      </c>
      <c r="B772" s="316">
        <v>14</v>
      </c>
      <c r="C772" s="316">
        <v>55</v>
      </c>
      <c r="D772" s="316">
        <v>29</v>
      </c>
      <c r="E772" s="317">
        <v>26</v>
      </c>
    </row>
    <row r="773" spans="1:5" ht="13.5">
      <c r="A773" s="242" t="s">
        <v>168</v>
      </c>
      <c r="B773" s="316">
        <v>72</v>
      </c>
      <c r="C773" s="316">
        <v>2204</v>
      </c>
      <c r="D773" s="316">
        <v>1739</v>
      </c>
      <c r="E773" s="317">
        <v>465</v>
      </c>
    </row>
    <row r="774" spans="1:5" ht="13.5">
      <c r="A774" s="242" t="s">
        <v>169</v>
      </c>
      <c r="B774" s="316">
        <v>726</v>
      </c>
      <c r="C774" s="316">
        <v>6543</v>
      </c>
      <c r="D774" s="316">
        <v>3936</v>
      </c>
      <c r="E774" s="317">
        <v>2607</v>
      </c>
    </row>
    <row r="775" spans="1:5" ht="13.5">
      <c r="A775" s="242" t="s">
        <v>170</v>
      </c>
      <c r="B775" s="316">
        <v>26</v>
      </c>
      <c r="C775" s="316">
        <v>292</v>
      </c>
      <c r="D775" s="316">
        <v>138</v>
      </c>
      <c r="E775" s="317">
        <v>154</v>
      </c>
    </row>
    <row r="776" spans="1:5" ht="13.5">
      <c r="A776" s="242" t="s">
        <v>171</v>
      </c>
      <c r="B776" s="316">
        <v>198</v>
      </c>
      <c r="C776" s="316">
        <v>499</v>
      </c>
      <c r="D776" s="316">
        <v>335</v>
      </c>
      <c r="E776" s="317">
        <v>164</v>
      </c>
    </row>
    <row r="777" spans="1:5" ht="13.5">
      <c r="A777" s="242" t="s">
        <v>172</v>
      </c>
      <c r="B777" s="316">
        <v>70</v>
      </c>
      <c r="C777" s="316">
        <v>301</v>
      </c>
      <c r="D777" s="316">
        <v>199</v>
      </c>
      <c r="E777" s="317">
        <v>102</v>
      </c>
    </row>
    <row r="778" spans="1:5" ht="13.5">
      <c r="A778" s="242" t="s">
        <v>173</v>
      </c>
      <c r="B778" s="316">
        <v>228</v>
      </c>
      <c r="C778" s="316">
        <v>2021</v>
      </c>
      <c r="D778" s="316">
        <v>784</v>
      </c>
      <c r="E778" s="317">
        <v>1237</v>
      </c>
    </row>
    <row r="779" spans="1:5" ht="13.5">
      <c r="A779" s="242" t="s">
        <v>174</v>
      </c>
      <c r="B779" s="316">
        <v>191</v>
      </c>
      <c r="C779" s="316">
        <v>1149</v>
      </c>
      <c r="D779" s="316">
        <v>529</v>
      </c>
      <c r="E779" s="317">
        <v>620</v>
      </c>
    </row>
    <row r="780" spans="1:5" ht="13.5">
      <c r="A780" s="242" t="s">
        <v>175</v>
      </c>
      <c r="B780" s="316">
        <v>54</v>
      </c>
      <c r="C780" s="316">
        <v>276</v>
      </c>
      <c r="D780" s="316">
        <v>131</v>
      </c>
      <c r="E780" s="317">
        <v>145</v>
      </c>
    </row>
    <row r="781" spans="1:5" ht="13.5">
      <c r="A781" s="242" t="s">
        <v>176</v>
      </c>
      <c r="B781" s="316">
        <v>124</v>
      </c>
      <c r="C781" s="316">
        <v>2319</v>
      </c>
      <c r="D781" s="316">
        <v>580</v>
      </c>
      <c r="E781" s="317">
        <v>1739</v>
      </c>
    </row>
    <row r="782" spans="1:5" ht="13.5">
      <c r="A782" s="242" t="s">
        <v>177</v>
      </c>
      <c r="B782" s="316">
        <v>9</v>
      </c>
      <c r="C782" s="316">
        <v>115</v>
      </c>
      <c r="D782" s="316">
        <v>63</v>
      </c>
      <c r="E782" s="317">
        <v>52</v>
      </c>
    </row>
    <row r="783" spans="1:5" ht="13.5">
      <c r="A783" s="242" t="s">
        <v>178</v>
      </c>
      <c r="B783" s="316">
        <v>188</v>
      </c>
      <c r="C783" s="316">
        <v>1524</v>
      </c>
      <c r="D783" s="316">
        <v>1092</v>
      </c>
      <c r="E783" s="317">
        <v>432</v>
      </c>
    </row>
    <row r="784" spans="1:5" ht="13.5">
      <c r="A784" s="242"/>
      <c r="B784" s="314"/>
      <c r="C784" s="314"/>
      <c r="D784" s="314"/>
      <c r="E784" s="315"/>
    </row>
    <row r="785" spans="1:5" ht="13.5">
      <c r="A785" s="242" t="s">
        <v>214</v>
      </c>
      <c r="B785" s="255">
        <v>1586</v>
      </c>
      <c r="C785" s="256">
        <v>15163</v>
      </c>
      <c r="D785" s="256">
        <v>9479</v>
      </c>
      <c r="E785" s="257">
        <v>5684</v>
      </c>
    </row>
    <row r="786" spans="1:5" ht="13.5">
      <c r="A786" s="242"/>
      <c r="B786" s="255"/>
      <c r="C786" s="256"/>
      <c r="D786" s="256"/>
      <c r="E786" s="257"/>
    </row>
    <row r="787" spans="1:5" ht="13.5">
      <c r="A787" s="242" t="s">
        <v>162</v>
      </c>
      <c r="B787" s="255">
        <v>3</v>
      </c>
      <c r="C787" s="256">
        <v>23</v>
      </c>
      <c r="D787" s="256">
        <v>17</v>
      </c>
      <c r="E787" s="257">
        <v>6</v>
      </c>
    </row>
    <row r="788" spans="1:5" ht="13.5">
      <c r="A788" s="242" t="s">
        <v>163</v>
      </c>
      <c r="B788" s="311" t="s">
        <v>266</v>
      </c>
      <c r="C788" s="312" t="s">
        <v>266</v>
      </c>
      <c r="D788" s="312" t="s">
        <v>266</v>
      </c>
      <c r="E788" s="313" t="s">
        <v>266</v>
      </c>
    </row>
    <row r="789" spans="1:5" ht="13.5">
      <c r="A789" s="242" t="s">
        <v>164</v>
      </c>
      <c r="B789" s="255">
        <v>126</v>
      </c>
      <c r="C789" s="256">
        <v>927</v>
      </c>
      <c r="D789" s="256">
        <v>786</v>
      </c>
      <c r="E789" s="257">
        <v>141</v>
      </c>
    </row>
    <row r="790" spans="1:5" ht="13.5">
      <c r="A790" s="242" t="s">
        <v>165</v>
      </c>
      <c r="B790" s="255">
        <v>329</v>
      </c>
      <c r="C790" s="256">
        <v>3046</v>
      </c>
      <c r="D790" s="256">
        <v>1943</v>
      </c>
      <c r="E790" s="257">
        <v>1103</v>
      </c>
    </row>
    <row r="791" spans="1:5" ht="13.5">
      <c r="A791" s="242" t="s">
        <v>166</v>
      </c>
      <c r="B791" s="311" t="s">
        <v>266</v>
      </c>
      <c r="C791" s="312" t="s">
        <v>266</v>
      </c>
      <c r="D791" s="312" t="s">
        <v>266</v>
      </c>
      <c r="E791" s="313" t="s">
        <v>266</v>
      </c>
    </row>
    <row r="792" spans="1:5" ht="13.5">
      <c r="A792" s="242" t="s">
        <v>167</v>
      </c>
      <c r="B792" s="255">
        <v>11</v>
      </c>
      <c r="C792" s="256">
        <v>49</v>
      </c>
      <c r="D792" s="256">
        <v>26</v>
      </c>
      <c r="E792" s="257">
        <v>23</v>
      </c>
    </row>
    <row r="793" spans="1:5" ht="13.5">
      <c r="A793" s="242" t="s">
        <v>168</v>
      </c>
      <c r="B793" s="255">
        <v>55</v>
      </c>
      <c r="C793" s="256">
        <v>1460</v>
      </c>
      <c r="D793" s="256">
        <v>1258</v>
      </c>
      <c r="E793" s="257">
        <v>202</v>
      </c>
    </row>
    <row r="794" spans="1:5" ht="13.5">
      <c r="A794" s="242" t="s">
        <v>169</v>
      </c>
      <c r="B794" s="255">
        <v>405</v>
      </c>
      <c r="C794" s="256">
        <v>4417</v>
      </c>
      <c r="D794" s="256">
        <v>2782</v>
      </c>
      <c r="E794" s="257">
        <v>1635</v>
      </c>
    </row>
    <row r="795" spans="1:5" ht="13.5">
      <c r="A795" s="242" t="s">
        <v>170</v>
      </c>
      <c r="B795" s="255">
        <v>17</v>
      </c>
      <c r="C795" s="256">
        <v>171</v>
      </c>
      <c r="D795" s="256">
        <v>88</v>
      </c>
      <c r="E795" s="257">
        <v>83</v>
      </c>
    </row>
    <row r="796" spans="1:5" ht="13.5">
      <c r="A796" s="242" t="s">
        <v>171</v>
      </c>
      <c r="B796" s="255">
        <v>158</v>
      </c>
      <c r="C796" s="256">
        <v>371</v>
      </c>
      <c r="D796" s="256">
        <v>257</v>
      </c>
      <c r="E796" s="257">
        <v>114</v>
      </c>
    </row>
    <row r="797" spans="1:5" ht="13.5">
      <c r="A797" s="242" t="s">
        <v>172</v>
      </c>
      <c r="B797" s="255">
        <v>43</v>
      </c>
      <c r="C797" s="256">
        <v>224</v>
      </c>
      <c r="D797" s="256">
        <v>152</v>
      </c>
      <c r="E797" s="257">
        <v>72</v>
      </c>
    </row>
    <row r="798" spans="1:5" ht="13.5">
      <c r="A798" s="242" t="s">
        <v>173</v>
      </c>
      <c r="B798" s="255">
        <v>146</v>
      </c>
      <c r="C798" s="256">
        <v>1625</v>
      </c>
      <c r="D798" s="256">
        <v>665</v>
      </c>
      <c r="E798" s="257">
        <v>960</v>
      </c>
    </row>
    <row r="799" spans="1:5" ht="13.5">
      <c r="A799" s="242" t="s">
        <v>174</v>
      </c>
      <c r="B799" s="255">
        <v>104</v>
      </c>
      <c r="C799" s="256">
        <v>874</v>
      </c>
      <c r="D799" s="256">
        <v>404</v>
      </c>
      <c r="E799" s="257">
        <v>470</v>
      </c>
    </row>
    <row r="800" spans="1:5" ht="13.5">
      <c r="A800" s="242" t="s">
        <v>175</v>
      </c>
      <c r="B800" s="255">
        <v>28</v>
      </c>
      <c r="C800" s="256">
        <v>149</v>
      </c>
      <c r="D800" s="256">
        <v>68</v>
      </c>
      <c r="E800" s="257">
        <v>81</v>
      </c>
    </row>
    <row r="801" spans="1:5" ht="13.5">
      <c r="A801" s="242" t="s">
        <v>176</v>
      </c>
      <c r="B801" s="255">
        <v>60</v>
      </c>
      <c r="C801" s="256">
        <v>608</v>
      </c>
      <c r="D801" s="256">
        <v>153</v>
      </c>
      <c r="E801" s="257">
        <v>455</v>
      </c>
    </row>
    <row r="802" spans="1:5" ht="13.5">
      <c r="A802" s="242" t="s">
        <v>177</v>
      </c>
      <c r="B802" s="255">
        <v>4</v>
      </c>
      <c r="C802" s="256">
        <v>45</v>
      </c>
      <c r="D802" s="256">
        <v>24</v>
      </c>
      <c r="E802" s="257">
        <v>21</v>
      </c>
    </row>
    <row r="803" spans="1:5" ht="13.5">
      <c r="A803" s="242" t="s">
        <v>178</v>
      </c>
      <c r="B803" s="255">
        <v>97</v>
      </c>
      <c r="C803" s="256">
        <v>1174</v>
      </c>
      <c r="D803" s="256">
        <v>856</v>
      </c>
      <c r="E803" s="257">
        <v>318</v>
      </c>
    </row>
    <row r="804" spans="1:5" ht="13.5">
      <c r="A804" s="242"/>
      <c r="B804" s="314"/>
      <c r="C804" s="314"/>
      <c r="D804" s="314"/>
      <c r="E804" s="315"/>
    </row>
    <row r="805" spans="1:5" ht="13.5">
      <c r="A805" s="242" t="s">
        <v>215</v>
      </c>
      <c r="B805" s="255">
        <v>1096</v>
      </c>
      <c r="C805" s="256">
        <v>9712</v>
      </c>
      <c r="D805" s="256">
        <v>5112</v>
      </c>
      <c r="E805" s="257">
        <v>4600</v>
      </c>
    </row>
    <row r="806" spans="1:5" ht="13.5">
      <c r="A806" s="242"/>
      <c r="B806" s="255"/>
      <c r="C806" s="256"/>
      <c r="D806" s="256"/>
      <c r="E806" s="257"/>
    </row>
    <row r="807" spans="1:5" ht="13.5">
      <c r="A807" s="242" t="s">
        <v>162</v>
      </c>
      <c r="B807" s="255">
        <v>1</v>
      </c>
      <c r="C807" s="256">
        <v>31</v>
      </c>
      <c r="D807" s="256">
        <v>29</v>
      </c>
      <c r="E807" s="257">
        <v>2</v>
      </c>
    </row>
    <row r="808" spans="1:5" ht="13.5">
      <c r="A808" s="242" t="s">
        <v>163</v>
      </c>
      <c r="B808" s="311" t="s">
        <v>266</v>
      </c>
      <c r="C808" s="312" t="s">
        <v>266</v>
      </c>
      <c r="D808" s="312" t="s">
        <v>266</v>
      </c>
      <c r="E808" s="313" t="s">
        <v>266</v>
      </c>
    </row>
    <row r="809" spans="1:5" ht="13.5">
      <c r="A809" s="242" t="s">
        <v>164</v>
      </c>
      <c r="B809" s="255">
        <v>79</v>
      </c>
      <c r="C809" s="256">
        <v>419</v>
      </c>
      <c r="D809" s="256">
        <v>335</v>
      </c>
      <c r="E809" s="257">
        <v>84</v>
      </c>
    </row>
    <row r="810" spans="1:5" ht="13.5">
      <c r="A810" s="242" t="s">
        <v>165</v>
      </c>
      <c r="B810" s="255">
        <v>243</v>
      </c>
      <c r="C810" s="256">
        <v>3125</v>
      </c>
      <c r="D810" s="256">
        <v>1920</v>
      </c>
      <c r="E810" s="257">
        <v>1205</v>
      </c>
    </row>
    <row r="811" spans="1:5" ht="13.5">
      <c r="A811" s="242" t="s">
        <v>166</v>
      </c>
      <c r="B811" s="255">
        <v>1</v>
      </c>
      <c r="C811" s="256">
        <v>6</v>
      </c>
      <c r="D811" s="256">
        <v>6</v>
      </c>
      <c r="E811" s="313" t="s">
        <v>266</v>
      </c>
    </row>
    <row r="812" spans="1:5" ht="13.5">
      <c r="A812" s="242" t="s">
        <v>167</v>
      </c>
      <c r="B812" s="255">
        <v>3</v>
      </c>
      <c r="C812" s="256">
        <v>6</v>
      </c>
      <c r="D812" s="256">
        <v>3</v>
      </c>
      <c r="E812" s="257">
        <v>3</v>
      </c>
    </row>
    <row r="813" spans="1:5" ht="13.5">
      <c r="A813" s="242" t="s">
        <v>168</v>
      </c>
      <c r="B813" s="255">
        <v>17</v>
      </c>
      <c r="C813" s="256">
        <v>744</v>
      </c>
      <c r="D813" s="256">
        <v>481</v>
      </c>
      <c r="E813" s="257">
        <v>263</v>
      </c>
    </row>
    <row r="814" spans="1:5" ht="13.5">
      <c r="A814" s="242" t="s">
        <v>169</v>
      </c>
      <c r="B814" s="255">
        <v>321</v>
      </c>
      <c r="C814" s="256">
        <v>2126</v>
      </c>
      <c r="D814" s="256">
        <v>1154</v>
      </c>
      <c r="E814" s="257">
        <v>972</v>
      </c>
    </row>
    <row r="815" spans="1:5" ht="13.5">
      <c r="A815" s="242" t="s">
        <v>170</v>
      </c>
      <c r="B815" s="255">
        <v>9</v>
      </c>
      <c r="C815" s="256">
        <v>121</v>
      </c>
      <c r="D815" s="256">
        <v>50</v>
      </c>
      <c r="E815" s="257">
        <v>71</v>
      </c>
    </row>
    <row r="816" spans="1:5" ht="13.5">
      <c r="A816" s="242" t="s">
        <v>171</v>
      </c>
      <c r="B816" s="255">
        <v>40</v>
      </c>
      <c r="C816" s="256">
        <v>128</v>
      </c>
      <c r="D816" s="256">
        <v>78</v>
      </c>
      <c r="E816" s="257">
        <v>50</v>
      </c>
    </row>
    <row r="817" spans="1:5" ht="13.5">
      <c r="A817" s="242" t="s">
        <v>172</v>
      </c>
      <c r="B817" s="255">
        <v>27</v>
      </c>
      <c r="C817" s="256">
        <v>77</v>
      </c>
      <c r="D817" s="256">
        <v>47</v>
      </c>
      <c r="E817" s="257">
        <v>30</v>
      </c>
    </row>
    <row r="818" spans="1:5" ht="13.5">
      <c r="A818" s="242" t="s">
        <v>173</v>
      </c>
      <c r="B818" s="255">
        <v>82</v>
      </c>
      <c r="C818" s="256">
        <v>396</v>
      </c>
      <c r="D818" s="256">
        <v>119</v>
      </c>
      <c r="E818" s="257">
        <v>277</v>
      </c>
    </row>
    <row r="819" spans="1:5" ht="13.5">
      <c r="A819" s="242" t="s">
        <v>174</v>
      </c>
      <c r="B819" s="255">
        <v>87</v>
      </c>
      <c r="C819" s="256">
        <v>275</v>
      </c>
      <c r="D819" s="256">
        <v>125</v>
      </c>
      <c r="E819" s="257">
        <v>150</v>
      </c>
    </row>
    <row r="820" spans="1:5" ht="13.5">
      <c r="A820" s="242" t="s">
        <v>175</v>
      </c>
      <c r="B820" s="255">
        <v>26</v>
      </c>
      <c r="C820" s="256">
        <v>127</v>
      </c>
      <c r="D820" s="256">
        <v>63</v>
      </c>
      <c r="E820" s="257">
        <v>64</v>
      </c>
    </row>
    <row r="821" spans="1:5" ht="13.5">
      <c r="A821" s="242" t="s">
        <v>176</v>
      </c>
      <c r="B821" s="255">
        <v>64</v>
      </c>
      <c r="C821" s="256">
        <v>1711</v>
      </c>
      <c r="D821" s="256">
        <v>427</v>
      </c>
      <c r="E821" s="257">
        <v>1284</v>
      </c>
    </row>
    <row r="822" spans="1:5" ht="13.5">
      <c r="A822" s="242" t="s">
        <v>177</v>
      </c>
      <c r="B822" s="255">
        <v>5</v>
      </c>
      <c r="C822" s="256">
        <v>70</v>
      </c>
      <c r="D822" s="256">
        <v>39</v>
      </c>
      <c r="E822" s="257">
        <v>31</v>
      </c>
    </row>
    <row r="823" spans="1:5" ht="13.5">
      <c r="A823" s="242" t="s">
        <v>178</v>
      </c>
      <c r="B823" s="255">
        <v>91</v>
      </c>
      <c r="C823" s="256">
        <v>350</v>
      </c>
      <c r="D823" s="256">
        <v>236</v>
      </c>
      <c r="E823" s="257">
        <v>114</v>
      </c>
    </row>
    <row r="824" spans="1:5" ht="13.5">
      <c r="A824" s="242"/>
      <c r="B824" s="314"/>
      <c r="C824" s="314"/>
      <c r="D824" s="314"/>
      <c r="E824" s="315"/>
    </row>
    <row r="825" spans="1:5" ht="13.5">
      <c r="A825" s="242" t="s">
        <v>216</v>
      </c>
      <c r="B825" s="316">
        <v>1237</v>
      </c>
      <c r="C825" s="316">
        <v>11325</v>
      </c>
      <c r="D825" s="316">
        <v>6237</v>
      </c>
      <c r="E825" s="317">
        <v>5088</v>
      </c>
    </row>
    <row r="826" spans="1:5" ht="13.5">
      <c r="A826" s="242"/>
      <c r="B826" s="316"/>
      <c r="C826" s="316"/>
      <c r="D826" s="316"/>
      <c r="E826" s="317"/>
    </row>
    <row r="827" spans="1:5" ht="13.5">
      <c r="A827" s="242" t="s">
        <v>162</v>
      </c>
      <c r="B827" s="316">
        <v>11</v>
      </c>
      <c r="C827" s="316">
        <v>176</v>
      </c>
      <c r="D827" s="316">
        <v>81</v>
      </c>
      <c r="E827" s="317">
        <v>95</v>
      </c>
    </row>
    <row r="828" spans="1:5" ht="13.5">
      <c r="A828" s="242" t="s">
        <v>163</v>
      </c>
      <c r="B828" s="316">
        <v>1</v>
      </c>
      <c r="C828" s="316">
        <v>7</v>
      </c>
      <c r="D828" s="316">
        <v>4</v>
      </c>
      <c r="E828" s="317">
        <v>3</v>
      </c>
    </row>
    <row r="829" spans="1:5" ht="13.5">
      <c r="A829" s="242" t="s">
        <v>164</v>
      </c>
      <c r="B829" s="316">
        <v>181</v>
      </c>
      <c r="C829" s="316">
        <v>1058</v>
      </c>
      <c r="D829" s="316">
        <v>827</v>
      </c>
      <c r="E829" s="317">
        <v>231</v>
      </c>
    </row>
    <row r="830" spans="1:5" ht="13.5">
      <c r="A830" s="242" t="s">
        <v>165</v>
      </c>
      <c r="B830" s="316">
        <v>212</v>
      </c>
      <c r="C830" s="316">
        <v>3560</v>
      </c>
      <c r="D830" s="316">
        <v>2438</v>
      </c>
      <c r="E830" s="317">
        <v>1122</v>
      </c>
    </row>
    <row r="831" spans="1:5" ht="13.5">
      <c r="A831" s="242" t="s">
        <v>166</v>
      </c>
      <c r="B831" s="311" t="s">
        <v>155</v>
      </c>
      <c r="C831" s="312" t="s">
        <v>155</v>
      </c>
      <c r="D831" s="312" t="s">
        <v>155</v>
      </c>
      <c r="E831" s="313" t="s">
        <v>155</v>
      </c>
    </row>
    <row r="832" spans="1:5" ht="13.5">
      <c r="A832" s="242" t="s">
        <v>167</v>
      </c>
      <c r="B832" s="316">
        <v>2</v>
      </c>
      <c r="C832" s="316">
        <v>11</v>
      </c>
      <c r="D832" s="316">
        <v>8</v>
      </c>
      <c r="E832" s="317">
        <v>3</v>
      </c>
    </row>
    <row r="833" spans="1:5" ht="13.5">
      <c r="A833" s="242" t="s">
        <v>168</v>
      </c>
      <c r="B833" s="316">
        <v>34</v>
      </c>
      <c r="C833" s="316">
        <v>597</v>
      </c>
      <c r="D833" s="316">
        <v>506</v>
      </c>
      <c r="E833" s="317">
        <v>91</v>
      </c>
    </row>
    <row r="834" spans="1:5" ht="13.5">
      <c r="A834" s="242" t="s">
        <v>169</v>
      </c>
      <c r="B834" s="316">
        <v>357</v>
      </c>
      <c r="C834" s="316">
        <v>2623</v>
      </c>
      <c r="D834" s="316">
        <v>1231</v>
      </c>
      <c r="E834" s="317">
        <v>1392</v>
      </c>
    </row>
    <row r="835" spans="1:5" ht="13.5">
      <c r="A835" s="242" t="s">
        <v>170</v>
      </c>
      <c r="B835" s="316">
        <v>10</v>
      </c>
      <c r="C835" s="316">
        <v>150</v>
      </c>
      <c r="D835" s="316">
        <v>53</v>
      </c>
      <c r="E835" s="317">
        <v>97</v>
      </c>
    </row>
    <row r="836" spans="1:5" ht="13.5">
      <c r="A836" s="242" t="s">
        <v>171</v>
      </c>
      <c r="B836" s="316">
        <v>15</v>
      </c>
      <c r="C836" s="316">
        <v>40</v>
      </c>
      <c r="D836" s="316">
        <v>28</v>
      </c>
      <c r="E836" s="317">
        <v>12</v>
      </c>
    </row>
    <row r="837" spans="1:5" ht="13.5">
      <c r="A837" s="242" t="s">
        <v>172</v>
      </c>
      <c r="B837" s="316">
        <v>19</v>
      </c>
      <c r="C837" s="316">
        <v>64</v>
      </c>
      <c r="D837" s="316">
        <v>36</v>
      </c>
      <c r="E837" s="317">
        <v>28</v>
      </c>
    </row>
    <row r="838" spans="1:5" ht="13.5">
      <c r="A838" s="242" t="s">
        <v>173</v>
      </c>
      <c r="B838" s="316">
        <v>112</v>
      </c>
      <c r="C838" s="316">
        <v>1009</v>
      </c>
      <c r="D838" s="316">
        <v>337</v>
      </c>
      <c r="E838" s="317">
        <v>672</v>
      </c>
    </row>
    <row r="839" spans="1:5" ht="13.5">
      <c r="A839" s="242" t="s">
        <v>174</v>
      </c>
      <c r="B839" s="316">
        <v>82</v>
      </c>
      <c r="C839" s="316">
        <v>238</v>
      </c>
      <c r="D839" s="316">
        <v>94</v>
      </c>
      <c r="E839" s="317">
        <v>144</v>
      </c>
    </row>
    <row r="840" spans="1:5" ht="13.5">
      <c r="A840" s="242" t="s">
        <v>175</v>
      </c>
      <c r="B840" s="316">
        <v>15</v>
      </c>
      <c r="C840" s="316">
        <v>41</v>
      </c>
      <c r="D840" s="316">
        <v>20</v>
      </c>
      <c r="E840" s="317">
        <v>21</v>
      </c>
    </row>
    <row r="841" spans="1:5" ht="13.5">
      <c r="A841" s="242" t="s">
        <v>176</v>
      </c>
      <c r="B841" s="316">
        <v>65</v>
      </c>
      <c r="C841" s="316">
        <v>1199</v>
      </c>
      <c r="D841" s="316">
        <v>278</v>
      </c>
      <c r="E841" s="317">
        <v>921</v>
      </c>
    </row>
    <row r="842" spans="1:5" ht="13.5">
      <c r="A842" s="242" t="s">
        <v>177</v>
      </c>
      <c r="B842" s="316">
        <v>14</v>
      </c>
      <c r="C842" s="316">
        <v>113</v>
      </c>
      <c r="D842" s="316">
        <v>65</v>
      </c>
      <c r="E842" s="317">
        <v>48</v>
      </c>
    </row>
    <row r="843" spans="1:5" ht="13.5">
      <c r="A843" s="242" t="s">
        <v>178</v>
      </c>
      <c r="B843" s="316">
        <v>107</v>
      </c>
      <c r="C843" s="316">
        <v>439</v>
      </c>
      <c r="D843" s="316">
        <v>231</v>
      </c>
      <c r="E843" s="317">
        <v>208</v>
      </c>
    </row>
    <row r="844" spans="1:5" ht="13.5">
      <c r="A844" s="242"/>
      <c r="B844" s="314"/>
      <c r="C844" s="314"/>
      <c r="D844" s="314"/>
      <c r="E844" s="315"/>
    </row>
    <row r="845" spans="1:5" ht="13.5">
      <c r="A845" s="242" t="s">
        <v>217</v>
      </c>
      <c r="B845" s="255">
        <v>1237</v>
      </c>
      <c r="C845" s="256">
        <v>11325</v>
      </c>
      <c r="D845" s="256">
        <v>6237</v>
      </c>
      <c r="E845" s="257">
        <v>5088</v>
      </c>
    </row>
    <row r="846" spans="1:5" ht="13.5">
      <c r="A846" s="242"/>
      <c r="B846" s="255"/>
      <c r="C846" s="256"/>
      <c r="D846" s="256"/>
      <c r="E846" s="257"/>
    </row>
    <row r="847" spans="1:5" ht="13.5">
      <c r="A847" s="242" t="s">
        <v>162</v>
      </c>
      <c r="B847" s="255">
        <v>11</v>
      </c>
      <c r="C847" s="256">
        <v>176</v>
      </c>
      <c r="D847" s="256">
        <v>81</v>
      </c>
      <c r="E847" s="257">
        <v>95</v>
      </c>
    </row>
    <row r="848" spans="1:5" ht="13.5">
      <c r="A848" s="242" t="s">
        <v>163</v>
      </c>
      <c r="B848" s="255">
        <v>1</v>
      </c>
      <c r="C848" s="256">
        <v>7</v>
      </c>
      <c r="D848" s="256">
        <v>4</v>
      </c>
      <c r="E848" s="257">
        <v>3</v>
      </c>
    </row>
    <row r="849" spans="1:5" ht="13.5">
      <c r="A849" s="242" t="s">
        <v>164</v>
      </c>
      <c r="B849" s="255">
        <v>181</v>
      </c>
      <c r="C849" s="256">
        <v>1058</v>
      </c>
      <c r="D849" s="256">
        <v>827</v>
      </c>
      <c r="E849" s="257">
        <v>231</v>
      </c>
    </row>
    <row r="850" spans="1:5" ht="13.5">
      <c r="A850" s="242" t="s">
        <v>165</v>
      </c>
      <c r="B850" s="255">
        <v>212</v>
      </c>
      <c r="C850" s="256">
        <v>3560</v>
      </c>
      <c r="D850" s="256">
        <v>2438</v>
      </c>
      <c r="E850" s="257">
        <v>1122</v>
      </c>
    </row>
    <row r="851" spans="1:5" ht="13.5">
      <c r="A851" s="242" t="s">
        <v>166</v>
      </c>
      <c r="B851" s="311" t="s">
        <v>266</v>
      </c>
      <c r="C851" s="312" t="s">
        <v>266</v>
      </c>
      <c r="D851" s="312" t="s">
        <v>266</v>
      </c>
      <c r="E851" s="313" t="s">
        <v>266</v>
      </c>
    </row>
    <row r="852" spans="1:5" ht="13.5">
      <c r="A852" s="242" t="s">
        <v>167</v>
      </c>
      <c r="B852" s="255">
        <v>2</v>
      </c>
      <c r="C852" s="256">
        <v>11</v>
      </c>
      <c r="D852" s="256">
        <v>8</v>
      </c>
      <c r="E852" s="257">
        <v>3</v>
      </c>
    </row>
    <row r="853" spans="1:5" ht="13.5">
      <c r="A853" s="242" t="s">
        <v>168</v>
      </c>
      <c r="B853" s="255">
        <v>34</v>
      </c>
      <c r="C853" s="256">
        <v>597</v>
      </c>
      <c r="D853" s="256">
        <v>506</v>
      </c>
      <c r="E853" s="257">
        <v>91</v>
      </c>
    </row>
    <row r="854" spans="1:5" ht="13.5">
      <c r="A854" s="242" t="s">
        <v>169</v>
      </c>
      <c r="B854" s="255">
        <v>357</v>
      </c>
      <c r="C854" s="256">
        <v>2623</v>
      </c>
      <c r="D854" s="256">
        <v>1231</v>
      </c>
      <c r="E854" s="257">
        <v>1392</v>
      </c>
    </row>
    <row r="855" spans="1:5" ht="13.5">
      <c r="A855" s="242" t="s">
        <v>170</v>
      </c>
      <c r="B855" s="255">
        <v>10</v>
      </c>
      <c r="C855" s="256">
        <v>150</v>
      </c>
      <c r="D855" s="256">
        <v>53</v>
      </c>
      <c r="E855" s="257">
        <v>97</v>
      </c>
    </row>
    <row r="856" spans="1:5" ht="13.5">
      <c r="A856" s="242" t="s">
        <v>171</v>
      </c>
      <c r="B856" s="255">
        <v>15</v>
      </c>
      <c r="C856" s="256">
        <v>40</v>
      </c>
      <c r="D856" s="256">
        <v>28</v>
      </c>
      <c r="E856" s="257">
        <v>12</v>
      </c>
    </row>
    <row r="857" spans="1:5" ht="13.5">
      <c r="A857" s="242" t="s">
        <v>172</v>
      </c>
      <c r="B857" s="255">
        <v>19</v>
      </c>
      <c r="C857" s="256">
        <v>64</v>
      </c>
      <c r="D857" s="256">
        <v>36</v>
      </c>
      <c r="E857" s="257">
        <v>28</v>
      </c>
    </row>
    <row r="858" spans="1:5" ht="13.5">
      <c r="A858" s="242" t="s">
        <v>173</v>
      </c>
      <c r="B858" s="255">
        <v>112</v>
      </c>
      <c r="C858" s="256">
        <v>1009</v>
      </c>
      <c r="D858" s="256">
        <v>337</v>
      </c>
      <c r="E858" s="257">
        <v>672</v>
      </c>
    </row>
    <row r="859" spans="1:5" ht="13.5">
      <c r="A859" s="242" t="s">
        <v>174</v>
      </c>
      <c r="B859" s="255">
        <v>82</v>
      </c>
      <c r="C859" s="256">
        <v>238</v>
      </c>
      <c r="D859" s="256">
        <v>94</v>
      </c>
      <c r="E859" s="257">
        <v>144</v>
      </c>
    </row>
    <row r="860" spans="1:5" ht="13.5">
      <c r="A860" s="242" t="s">
        <v>175</v>
      </c>
      <c r="B860" s="255">
        <v>15</v>
      </c>
      <c r="C860" s="256">
        <v>41</v>
      </c>
      <c r="D860" s="256">
        <v>20</v>
      </c>
      <c r="E860" s="257">
        <v>21</v>
      </c>
    </row>
    <row r="861" spans="1:5" ht="13.5">
      <c r="A861" s="242" t="s">
        <v>176</v>
      </c>
      <c r="B861" s="255">
        <v>65</v>
      </c>
      <c r="C861" s="256">
        <v>1199</v>
      </c>
      <c r="D861" s="256">
        <v>278</v>
      </c>
      <c r="E861" s="257">
        <v>921</v>
      </c>
    </row>
    <row r="862" spans="1:5" ht="13.5">
      <c r="A862" s="242" t="s">
        <v>177</v>
      </c>
      <c r="B862" s="255">
        <v>14</v>
      </c>
      <c r="C862" s="256">
        <v>113</v>
      </c>
      <c r="D862" s="256">
        <v>65</v>
      </c>
      <c r="E862" s="257">
        <v>48</v>
      </c>
    </row>
    <row r="863" spans="1:5" ht="13.5">
      <c r="A863" s="242" t="s">
        <v>178</v>
      </c>
      <c r="B863" s="255">
        <v>107</v>
      </c>
      <c r="C863" s="256">
        <v>439</v>
      </c>
      <c r="D863" s="256">
        <v>231</v>
      </c>
      <c r="E863" s="257">
        <v>208</v>
      </c>
    </row>
    <row r="864" spans="1:5" ht="13.5">
      <c r="A864" s="242"/>
      <c r="B864" s="314"/>
      <c r="C864" s="314"/>
      <c r="D864" s="314"/>
      <c r="E864" s="315"/>
    </row>
    <row r="865" spans="1:5" ht="13.5">
      <c r="A865" s="242" t="s">
        <v>218</v>
      </c>
      <c r="B865" s="316">
        <v>1425</v>
      </c>
      <c r="C865" s="316">
        <v>14557</v>
      </c>
      <c r="D865" s="316">
        <v>8612</v>
      </c>
      <c r="E865" s="317">
        <v>5931</v>
      </c>
    </row>
    <row r="866" spans="1:5" ht="13.5">
      <c r="A866" s="242"/>
      <c r="B866" s="314"/>
      <c r="C866" s="314"/>
      <c r="D866" s="314"/>
      <c r="E866" s="315"/>
    </row>
    <row r="867" spans="1:5" ht="13.5">
      <c r="A867" s="242" t="s">
        <v>162</v>
      </c>
      <c r="B867" s="316">
        <v>7</v>
      </c>
      <c r="C867" s="316">
        <v>87</v>
      </c>
      <c r="D867" s="316">
        <v>48</v>
      </c>
      <c r="E867" s="317">
        <v>39</v>
      </c>
    </row>
    <row r="868" spans="1:5" ht="13.5">
      <c r="A868" s="242" t="s">
        <v>163</v>
      </c>
      <c r="B868" s="311" t="s">
        <v>155</v>
      </c>
      <c r="C868" s="312" t="s">
        <v>155</v>
      </c>
      <c r="D868" s="312" t="s">
        <v>155</v>
      </c>
      <c r="E868" s="313" t="s">
        <v>155</v>
      </c>
    </row>
    <row r="869" spans="1:5" ht="13.5">
      <c r="A869" s="242" t="s">
        <v>164</v>
      </c>
      <c r="B869" s="316">
        <v>212</v>
      </c>
      <c r="C869" s="316">
        <v>1261</v>
      </c>
      <c r="D869" s="316">
        <v>948</v>
      </c>
      <c r="E869" s="317">
        <v>313</v>
      </c>
    </row>
    <row r="870" spans="1:5" ht="13.5">
      <c r="A870" s="242" t="s">
        <v>165</v>
      </c>
      <c r="B870" s="316">
        <v>248</v>
      </c>
      <c r="C870" s="316">
        <v>6345</v>
      </c>
      <c r="D870" s="316">
        <v>4517</v>
      </c>
      <c r="E870" s="317">
        <v>1828</v>
      </c>
    </row>
    <row r="871" spans="1:5" ht="13.5">
      <c r="A871" s="242" t="s">
        <v>166</v>
      </c>
      <c r="B871" s="311" t="s">
        <v>155</v>
      </c>
      <c r="C871" s="312" t="s">
        <v>155</v>
      </c>
      <c r="D871" s="312" t="s">
        <v>155</v>
      </c>
      <c r="E871" s="313" t="s">
        <v>155</v>
      </c>
    </row>
    <row r="872" spans="1:5" ht="13.5">
      <c r="A872" s="242" t="s">
        <v>167</v>
      </c>
      <c r="B872" s="316">
        <v>5</v>
      </c>
      <c r="C872" s="316">
        <v>15</v>
      </c>
      <c r="D872" s="316">
        <v>7</v>
      </c>
      <c r="E872" s="317">
        <v>8</v>
      </c>
    </row>
    <row r="873" spans="1:5" ht="13.5">
      <c r="A873" s="242" t="s">
        <v>168</v>
      </c>
      <c r="B873" s="316">
        <v>46</v>
      </c>
      <c r="C873" s="316">
        <v>714</v>
      </c>
      <c r="D873" s="316">
        <v>576</v>
      </c>
      <c r="E873" s="317">
        <v>138</v>
      </c>
    </row>
    <row r="874" spans="1:5" ht="13.5">
      <c r="A874" s="242" t="s">
        <v>169</v>
      </c>
      <c r="B874" s="316">
        <v>339</v>
      </c>
      <c r="C874" s="316">
        <v>2402</v>
      </c>
      <c r="D874" s="316">
        <v>1057</v>
      </c>
      <c r="E874" s="317">
        <v>1331</v>
      </c>
    </row>
    <row r="875" spans="1:5" ht="13.5">
      <c r="A875" s="242" t="s">
        <v>170</v>
      </c>
      <c r="B875" s="316">
        <v>15</v>
      </c>
      <c r="C875" s="316">
        <v>132</v>
      </c>
      <c r="D875" s="316">
        <v>62</v>
      </c>
      <c r="E875" s="317">
        <v>70</v>
      </c>
    </row>
    <row r="876" spans="1:5" ht="13.5">
      <c r="A876" s="242" t="s">
        <v>171</v>
      </c>
      <c r="B876" s="316">
        <v>35</v>
      </c>
      <c r="C876" s="316">
        <v>84</v>
      </c>
      <c r="D876" s="316">
        <v>47</v>
      </c>
      <c r="E876" s="317">
        <v>37</v>
      </c>
    </row>
    <row r="877" spans="1:5" ht="13.5">
      <c r="A877" s="242" t="s">
        <v>172</v>
      </c>
      <c r="B877" s="316">
        <v>30</v>
      </c>
      <c r="C877" s="316">
        <v>86</v>
      </c>
      <c r="D877" s="316">
        <v>46</v>
      </c>
      <c r="E877" s="317">
        <v>40</v>
      </c>
    </row>
    <row r="878" spans="1:5" ht="13.5">
      <c r="A878" s="242" t="s">
        <v>173</v>
      </c>
      <c r="B878" s="316">
        <v>132</v>
      </c>
      <c r="C878" s="316">
        <v>888</v>
      </c>
      <c r="D878" s="316">
        <v>283</v>
      </c>
      <c r="E878" s="317">
        <v>605</v>
      </c>
    </row>
    <row r="879" spans="1:5" ht="13.5">
      <c r="A879" s="242" t="s">
        <v>174</v>
      </c>
      <c r="B879" s="316">
        <v>129</v>
      </c>
      <c r="C879" s="316">
        <v>350</v>
      </c>
      <c r="D879" s="316">
        <v>147</v>
      </c>
      <c r="E879" s="317">
        <v>203</v>
      </c>
    </row>
    <row r="880" spans="1:5" ht="13.5">
      <c r="A880" s="242" t="s">
        <v>175</v>
      </c>
      <c r="B880" s="316">
        <v>36</v>
      </c>
      <c r="C880" s="316">
        <v>117</v>
      </c>
      <c r="D880" s="316">
        <v>45</v>
      </c>
      <c r="E880" s="317">
        <v>72</v>
      </c>
    </row>
    <row r="881" spans="1:5" ht="13.5">
      <c r="A881" s="242" t="s">
        <v>176</v>
      </c>
      <c r="B881" s="316">
        <v>67</v>
      </c>
      <c r="C881" s="316">
        <v>1507</v>
      </c>
      <c r="D881" s="316">
        <v>435</v>
      </c>
      <c r="E881" s="317">
        <v>1072</v>
      </c>
    </row>
    <row r="882" spans="1:5" ht="13.5">
      <c r="A882" s="242" t="s">
        <v>177</v>
      </c>
      <c r="B882" s="316">
        <v>18</v>
      </c>
      <c r="C882" s="316">
        <v>136</v>
      </c>
      <c r="D882" s="316">
        <v>82</v>
      </c>
      <c r="E882" s="317">
        <v>54</v>
      </c>
    </row>
    <row r="883" spans="1:5" ht="13.5">
      <c r="A883" s="242" t="s">
        <v>178</v>
      </c>
      <c r="B883" s="316">
        <v>106</v>
      </c>
      <c r="C883" s="316">
        <v>433</v>
      </c>
      <c r="D883" s="316">
        <v>312</v>
      </c>
      <c r="E883" s="317">
        <v>121</v>
      </c>
    </row>
    <row r="884" spans="1:5" ht="13.5">
      <c r="A884" s="242"/>
      <c r="B884" s="314"/>
      <c r="C884" s="314"/>
      <c r="D884" s="314"/>
      <c r="E884" s="315"/>
    </row>
    <row r="885" spans="1:5" ht="13.5">
      <c r="A885" s="242" t="s">
        <v>219</v>
      </c>
      <c r="B885" s="255">
        <v>1043</v>
      </c>
      <c r="C885" s="256">
        <v>11085</v>
      </c>
      <c r="D885" s="256">
        <v>6364</v>
      </c>
      <c r="E885" s="257">
        <v>4707</v>
      </c>
    </row>
    <row r="886" spans="1:5" ht="13.5">
      <c r="A886" s="242"/>
      <c r="B886" s="255"/>
      <c r="C886" s="256"/>
      <c r="D886" s="256"/>
      <c r="E886" s="257"/>
    </row>
    <row r="887" spans="1:5" ht="13.5">
      <c r="A887" s="242" t="s">
        <v>162</v>
      </c>
      <c r="B887" s="255">
        <v>6</v>
      </c>
      <c r="C887" s="256">
        <v>62</v>
      </c>
      <c r="D887" s="256">
        <v>46</v>
      </c>
      <c r="E887" s="257">
        <v>16</v>
      </c>
    </row>
    <row r="888" spans="1:5" ht="13.5">
      <c r="A888" s="242" t="s">
        <v>163</v>
      </c>
      <c r="B888" s="311" t="s">
        <v>266</v>
      </c>
      <c r="C888" s="312" t="s">
        <v>266</v>
      </c>
      <c r="D888" s="312" t="s">
        <v>266</v>
      </c>
      <c r="E888" s="313" t="s">
        <v>266</v>
      </c>
    </row>
    <row r="889" spans="1:5" ht="13.5">
      <c r="A889" s="242" t="s">
        <v>164</v>
      </c>
      <c r="B889" s="255">
        <v>149</v>
      </c>
      <c r="C889" s="256">
        <v>863</v>
      </c>
      <c r="D889" s="256">
        <v>660</v>
      </c>
      <c r="E889" s="257">
        <v>203</v>
      </c>
    </row>
    <row r="890" spans="1:5" ht="13.5">
      <c r="A890" s="242" t="s">
        <v>165</v>
      </c>
      <c r="B890" s="255">
        <v>177</v>
      </c>
      <c r="C890" s="256">
        <v>4573</v>
      </c>
      <c r="D890" s="256">
        <v>3177</v>
      </c>
      <c r="E890" s="257">
        <v>1396</v>
      </c>
    </row>
    <row r="891" spans="1:5" ht="13.5">
      <c r="A891" s="242" t="s">
        <v>166</v>
      </c>
      <c r="B891" s="311" t="s">
        <v>266</v>
      </c>
      <c r="C891" s="312" t="s">
        <v>266</v>
      </c>
      <c r="D891" s="312" t="s">
        <v>266</v>
      </c>
      <c r="E891" s="313" t="s">
        <v>266</v>
      </c>
    </row>
    <row r="892" spans="1:5" ht="13.5">
      <c r="A892" s="242" t="s">
        <v>167</v>
      </c>
      <c r="B892" s="255">
        <v>5</v>
      </c>
      <c r="C892" s="256">
        <v>15</v>
      </c>
      <c r="D892" s="256">
        <v>7</v>
      </c>
      <c r="E892" s="257">
        <v>8</v>
      </c>
    </row>
    <row r="893" spans="1:5" ht="13.5">
      <c r="A893" s="242" t="s">
        <v>168</v>
      </c>
      <c r="B893" s="255">
        <v>33</v>
      </c>
      <c r="C893" s="256">
        <v>583</v>
      </c>
      <c r="D893" s="256">
        <v>475</v>
      </c>
      <c r="E893" s="257">
        <v>108</v>
      </c>
    </row>
    <row r="894" spans="1:5" ht="13.5">
      <c r="A894" s="242" t="s">
        <v>169</v>
      </c>
      <c r="B894" s="255">
        <v>246</v>
      </c>
      <c r="C894" s="256">
        <v>1960</v>
      </c>
      <c r="D894" s="256">
        <v>829</v>
      </c>
      <c r="E894" s="257">
        <v>1117</v>
      </c>
    </row>
    <row r="895" spans="1:5" ht="13.5">
      <c r="A895" s="242" t="s">
        <v>170</v>
      </c>
      <c r="B895" s="255">
        <v>10</v>
      </c>
      <c r="C895" s="256">
        <v>88</v>
      </c>
      <c r="D895" s="256">
        <v>44</v>
      </c>
      <c r="E895" s="257">
        <v>44</v>
      </c>
    </row>
    <row r="896" spans="1:5" ht="13.5">
      <c r="A896" s="242" t="s">
        <v>171</v>
      </c>
      <c r="B896" s="255">
        <v>21</v>
      </c>
      <c r="C896" s="256">
        <v>65</v>
      </c>
      <c r="D896" s="256">
        <v>35</v>
      </c>
      <c r="E896" s="257">
        <v>30</v>
      </c>
    </row>
    <row r="897" spans="1:5" ht="13.5">
      <c r="A897" s="242" t="s">
        <v>172</v>
      </c>
      <c r="B897" s="255">
        <v>26</v>
      </c>
      <c r="C897" s="256">
        <v>77</v>
      </c>
      <c r="D897" s="256">
        <v>41</v>
      </c>
      <c r="E897" s="257">
        <v>36</v>
      </c>
    </row>
    <row r="898" spans="1:5" ht="13.5">
      <c r="A898" s="242" t="s">
        <v>173</v>
      </c>
      <c r="B898" s="255">
        <v>93</v>
      </c>
      <c r="C898" s="256">
        <v>629</v>
      </c>
      <c r="D898" s="256">
        <v>193</v>
      </c>
      <c r="E898" s="257">
        <v>436</v>
      </c>
    </row>
    <row r="899" spans="1:5" ht="13.5">
      <c r="A899" s="242" t="s">
        <v>174</v>
      </c>
      <c r="B899" s="255">
        <v>105</v>
      </c>
      <c r="C899" s="256">
        <v>290</v>
      </c>
      <c r="D899" s="256">
        <v>116</v>
      </c>
      <c r="E899" s="257">
        <v>174</v>
      </c>
    </row>
    <row r="900" spans="1:5" ht="13.5">
      <c r="A900" s="242" t="s">
        <v>175</v>
      </c>
      <c r="B900" s="255">
        <v>25</v>
      </c>
      <c r="C900" s="256">
        <v>98</v>
      </c>
      <c r="D900" s="256">
        <v>36</v>
      </c>
      <c r="E900" s="257">
        <v>62</v>
      </c>
    </row>
    <row r="901" spans="1:5" ht="13.5">
      <c r="A901" s="242" t="s">
        <v>176</v>
      </c>
      <c r="B901" s="255">
        <v>54</v>
      </c>
      <c r="C901" s="256">
        <v>1309</v>
      </c>
      <c r="D901" s="256">
        <v>372</v>
      </c>
      <c r="E901" s="257">
        <v>937</v>
      </c>
    </row>
    <row r="902" spans="1:5" ht="13.5">
      <c r="A902" s="242" t="s">
        <v>177</v>
      </c>
      <c r="B902" s="255">
        <v>11</v>
      </c>
      <c r="C902" s="256">
        <v>101</v>
      </c>
      <c r="D902" s="256">
        <v>62</v>
      </c>
      <c r="E902" s="257">
        <v>39</v>
      </c>
    </row>
    <row r="903" spans="1:5" ht="13.5">
      <c r="A903" s="242" t="s">
        <v>178</v>
      </c>
      <c r="B903" s="255">
        <v>82</v>
      </c>
      <c r="C903" s="256">
        <v>372</v>
      </c>
      <c r="D903" s="256">
        <v>271</v>
      </c>
      <c r="E903" s="257">
        <v>101</v>
      </c>
    </row>
    <row r="904" spans="1:5" ht="13.5">
      <c r="A904" s="242"/>
      <c r="B904" s="314"/>
      <c r="C904" s="314"/>
      <c r="D904" s="314"/>
      <c r="E904" s="315"/>
    </row>
    <row r="905" spans="1:5" ht="13.5">
      <c r="A905" s="242" t="s">
        <v>220</v>
      </c>
      <c r="B905" s="255">
        <v>382</v>
      </c>
      <c r="C905" s="256">
        <v>3472</v>
      </c>
      <c r="D905" s="256">
        <v>2248</v>
      </c>
      <c r="E905" s="257">
        <v>1224</v>
      </c>
    </row>
    <row r="906" spans="1:5" ht="13.5">
      <c r="A906" s="242"/>
      <c r="B906" s="255"/>
      <c r="C906" s="256"/>
      <c r="D906" s="256"/>
      <c r="E906" s="257"/>
    </row>
    <row r="907" spans="1:5" ht="13.5">
      <c r="A907" s="242" t="s">
        <v>162</v>
      </c>
      <c r="B907" s="255">
        <v>1</v>
      </c>
      <c r="C907" s="256">
        <v>25</v>
      </c>
      <c r="D907" s="256">
        <v>2</v>
      </c>
      <c r="E907" s="257">
        <v>23</v>
      </c>
    </row>
    <row r="908" spans="1:5" ht="13.5">
      <c r="A908" s="242" t="s">
        <v>163</v>
      </c>
      <c r="B908" s="311" t="s">
        <v>266</v>
      </c>
      <c r="C908" s="312" t="s">
        <v>266</v>
      </c>
      <c r="D908" s="312" t="s">
        <v>266</v>
      </c>
      <c r="E908" s="313" t="s">
        <v>266</v>
      </c>
    </row>
    <row r="909" spans="1:5" ht="13.5">
      <c r="A909" s="242" t="s">
        <v>164</v>
      </c>
      <c r="B909" s="255">
        <v>63</v>
      </c>
      <c r="C909" s="256">
        <v>398</v>
      </c>
      <c r="D909" s="256">
        <v>288</v>
      </c>
      <c r="E909" s="257">
        <v>110</v>
      </c>
    </row>
    <row r="910" spans="1:5" ht="13.5">
      <c r="A910" s="242" t="s">
        <v>165</v>
      </c>
      <c r="B910" s="255">
        <v>71</v>
      </c>
      <c r="C910" s="256">
        <v>1772</v>
      </c>
      <c r="D910" s="256">
        <v>1340</v>
      </c>
      <c r="E910" s="257">
        <v>432</v>
      </c>
    </row>
    <row r="911" spans="1:5" ht="13.5">
      <c r="A911" s="242" t="s">
        <v>166</v>
      </c>
      <c r="B911" s="311" t="s">
        <v>266</v>
      </c>
      <c r="C911" s="312" t="s">
        <v>266</v>
      </c>
      <c r="D911" s="312" t="s">
        <v>266</v>
      </c>
      <c r="E911" s="313" t="s">
        <v>266</v>
      </c>
    </row>
    <row r="912" spans="1:5" ht="13.5">
      <c r="A912" s="242" t="s">
        <v>167</v>
      </c>
      <c r="B912" s="311" t="s">
        <v>266</v>
      </c>
      <c r="C912" s="312" t="s">
        <v>266</v>
      </c>
      <c r="D912" s="312" t="s">
        <v>266</v>
      </c>
      <c r="E912" s="313" t="s">
        <v>266</v>
      </c>
    </row>
    <row r="913" spans="1:5" ht="13.5">
      <c r="A913" s="242" t="s">
        <v>168</v>
      </c>
      <c r="B913" s="255">
        <v>13</v>
      </c>
      <c r="C913" s="256">
        <v>131</v>
      </c>
      <c r="D913" s="256">
        <v>101</v>
      </c>
      <c r="E913" s="257">
        <v>30</v>
      </c>
    </row>
    <row r="914" spans="1:5" ht="13.5">
      <c r="A914" s="242" t="s">
        <v>169</v>
      </c>
      <c r="B914" s="255">
        <v>93</v>
      </c>
      <c r="C914" s="256">
        <v>442</v>
      </c>
      <c r="D914" s="256">
        <v>228</v>
      </c>
      <c r="E914" s="257">
        <v>214</v>
      </c>
    </row>
    <row r="915" spans="1:5" ht="13.5">
      <c r="A915" s="242" t="s">
        <v>170</v>
      </c>
      <c r="B915" s="255">
        <v>5</v>
      </c>
      <c r="C915" s="256">
        <v>44</v>
      </c>
      <c r="D915" s="256">
        <v>18</v>
      </c>
      <c r="E915" s="257">
        <v>26</v>
      </c>
    </row>
    <row r="916" spans="1:5" ht="13.5">
      <c r="A916" s="242" t="s">
        <v>171</v>
      </c>
      <c r="B916" s="255">
        <v>14</v>
      </c>
      <c r="C916" s="256">
        <v>19</v>
      </c>
      <c r="D916" s="256">
        <v>12</v>
      </c>
      <c r="E916" s="257">
        <v>7</v>
      </c>
    </row>
    <row r="917" spans="1:5" ht="13.5">
      <c r="A917" s="242" t="s">
        <v>172</v>
      </c>
      <c r="B917" s="255">
        <v>4</v>
      </c>
      <c r="C917" s="256">
        <v>9</v>
      </c>
      <c r="D917" s="256">
        <v>5</v>
      </c>
      <c r="E917" s="257">
        <v>4</v>
      </c>
    </row>
    <row r="918" spans="1:5" ht="13.5">
      <c r="A918" s="242" t="s">
        <v>173</v>
      </c>
      <c r="B918" s="255">
        <v>39</v>
      </c>
      <c r="C918" s="256">
        <v>259</v>
      </c>
      <c r="D918" s="256">
        <v>90</v>
      </c>
      <c r="E918" s="257">
        <v>169</v>
      </c>
    </row>
    <row r="919" spans="1:5" ht="13.5">
      <c r="A919" s="242" t="s">
        <v>174</v>
      </c>
      <c r="B919" s="255">
        <v>24</v>
      </c>
      <c r="C919" s="256">
        <v>60</v>
      </c>
      <c r="D919" s="256">
        <v>31</v>
      </c>
      <c r="E919" s="257">
        <v>29</v>
      </c>
    </row>
    <row r="920" spans="1:5" ht="13.5">
      <c r="A920" s="242" t="s">
        <v>175</v>
      </c>
      <c r="B920" s="255">
        <v>11</v>
      </c>
      <c r="C920" s="256">
        <v>19</v>
      </c>
      <c r="D920" s="256">
        <v>9</v>
      </c>
      <c r="E920" s="257">
        <v>10</v>
      </c>
    </row>
    <row r="921" spans="1:5" ht="13.5">
      <c r="A921" s="242" t="s">
        <v>176</v>
      </c>
      <c r="B921" s="255">
        <v>13</v>
      </c>
      <c r="C921" s="256">
        <v>198</v>
      </c>
      <c r="D921" s="256">
        <v>63</v>
      </c>
      <c r="E921" s="257">
        <v>135</v>
      </c>
    </row>
    <row r="922" spans="1:5" ht="13.5">
      <c r="A922" s="242" t="s">
        <v>177</v>
      </c>
      <c r="B922" s="255">
        <v>7</v>
      </c>
      <c r="C922" s="256">
        <v>35</v>
      </c>
      <c r="D922" s="256">
        <v>20</v>
      </c>
      <c r="E922" s="257">
        <v>15</v>
      </c>
    </row>
    <row r="923" spans="1:5" ht="13.5">
      <c r="A923" s="242" t="s">
        <v>178</v>
      </c>
      <c r="B923" s="255">
        <v>24</v>
      </c>
      <c r="C923" s="256">
        <v>61</v>
      </c>
      <c r="D923" s="256">
        <v>41</v>
      </c>
      <c r="E923" s="257">
        <v>20</v>
      </c>
    </row>
    <row r="924" spans="1:5" ht="13.5">
      <c r="A924" s="242"/>
      <c r="B924" s="314"/>
      <c r="C924" s="314"/>
      <c r="D924" s="314"/>
      <c r="E924" s="315"/>
    </row>
    <row r="925" spans="1:5" ht="13.5">
      <c r="A925" s="242" t="s">
        <v>221</v>
      </c>
      <c r="B925" s="316">
        <v>1701</v>
      </c>
      <c r="C925" s="316">
        <v>18194</v>
      </c>
      <c r="D925" s="316">
        <v>11496</v>
      </c>
      <c r="E925" s="317">
        <v>6698</v>
      </c>
    </row>
    <row r="926" spans="1:5" ht="13.5">
      <c r="A926" s="242"/>
      <c r="B926" s="314"/>
      <c r="C926" s="314"/>
      <c r="D926" s="314"/>
      <c r="E926" s="315"/>
    </row>
    <row r="927" spans="1:5" ht="13.5">
      <c r="A927" s="242" t="s">
        <v>162</v>
      </c>
      <c r="B927" s="316">
        <v>11</v>
      </c>
      <c r="C927" s="316">
        <v>106</v>
      </c>
      <c r="D927" s="316">
        <v>66</v>
      </c>
      <c r="E927" s="317">
        <v>40</v>
      </c>
    </row>
    <row r="928" spans="1:5" ht="13.5">
      <c r="A928" s="242" t="s">
        <v>163</v>
      </c>
      <c r="B928" s="316">
        <v>3</v>
      </c>
      <c r="C928" s="316">
        <v>50</v>
      </c>
      <c r="D928" s="316">
        <v>44</v>
      </c>
      <c r="E928" s="317">
        <v>6</v>
      </c>
    </row>
    <row r="929" spans="1:5" ht="13.5">
      <c r="A929" s="242" t="s">
        <v>164</v>
      </c>
      <c r="B929" s="316">
        <v>234</v>
      </c>
      <c r="C929" s="316">
        <v>1312</v>
      </c>
      <c r="D929" s="316">
        <v>1049</v>
      </c>
      <c r="E929" s="317">
        <v>263</v>
      </c>
    </row>
    <row r="930" spans="1:5" ht="13.5">
      <c r="A930" s="242" t="s">
        <v>165</v>
      </c>
      <c r="B930" s="316">
        <v>392</v>
      </c>
      <c r="C930" s="316">
        <v>9054</v>
      </c>
      <c r="D930" s="316">
        <v>6571</v>
      </c>
      <c r="E930" s="317">
        <v>2483</v>
      </c>
    </row>
    <row r="931" spans="1:5" ht="13.5">
      <c r="A931" s="242" t="s">
        <v>166</v>
      </c>
      <c r="B931" s="311" t="s">
        <v>155</v>
      </c>
      <c r="C931" s="312" t="s">
        <v>155</v>
      </c>
      <c r="D931" s="312" t="s">
        <v>155</v>
      </c>
      <c r="E931" s="313" t="s">
        <v>155</v>
      </c>
    </row>
    <row r="932" spans="1:5" ht="13.5">
      <c r="A932" s="242" t="s">
        <v>167</v>
      </c>
      <c r="B932" s="316">
        <v>3</v>
      </c>
      <c r="C932" s="316">
        <v>14</v>
      </c>
      <c r="D932" s="316">
        <v>10</v>
      </c>
      <c r="E932" s="317">
        <v>4</v>
      </c>
    </row>
    <row r="933" spans="1:5" ht="13.5">
      <c r="A933" s="242" t="s">
        <v>168</v>
      </c>
      <c r="B933" s="316">
        <v>51</v>
      </c>
      <c r="C933" s="316">
        <v>811</v>
      </c>
      <c r="D933" s="316">
        <v>692</v>
      </c>
      <c r="E933" s="317">
        <v>119</v>
      </c>
    </row>
    <row r="934" spans="1:5" ht="13.5">
      <c r="A934" s="242" t="s">
        <v>169</v>
      </c>
      <c r="B934" s="316">
        <v>345</v>
      </c>
      <c r="C934" s="316">
        <v>2974</v>
      </c>
      <c r="D934" s="316">
        <v>1348</v>
      </c>
      <c r="E934" s="317">
        <v>1626</v>
      </c>
    </row>
    <row r="935" spans="1:5" ht="13.5">
      <c r="A935" s="242" t="s">
        <v>170</v>
      </c>
      <c r="B935" s="316">
        <v>12</v>
      </c>
      <c r="C935" s="316">
        <v>206</v>
      </c>
      <c r="D935" s="316">
        <v>112</v>
      </c>
      <c r="E935" s="317">
        <v>94</v>
      </c>
    </row>
    <row r="936" spans="1:5" ht="13.5">
      <c r="A936" s="242" t="s">
        <v>171</v>
      </c>
      <c r="B936" s="316">
        <v>25</v>
      </c>
      <c r="C936" s="316">
        <v>170</v>
      </c>
      <c r="D936" s="316">
        <v>130</v>
      </c>
      <c r="E936" s="317">
        <v>40</v>
      </c>
    </row>
    <row r="937" spans="1:5" ht="13.5">
      <c r="A937" s="242" t="s">
        <v>172</v>
      </c>
      <c r="B937" s="316">
        <v>40</v>
      </c>
      <c r="C937" s="316">
        <v>160</v>
      </c>
      <c r="D937" s="316">
        <v>111</v>
      </c>
      <c r="E937" s="317">
        <v>49</v>
      </c>
    </row>
    <row r="938" spans="1:5" ht="13.5">
      <c r="A938" s="242" t="s">
        <v>173</v>
      </c>
      <c r="B938" s="316">
        <v>159</v>
      </c>
      <c r="C938" s="316">
        <v>855</v>
      </c>
      <c r="D938" s="316">
        <v>267</v>
      </c>
      <c r="E938" s="317">
        <v>588</v>
      </c>
    </row>
    <row r="939" spans="1:5" ht="13.5">
      <c r="A939" s="242" t="s">
        <v>174</v>
      </c>
      <c r="B939" s="316">
        <v>139</v>
      </c>
      <c r="C939" s="316">
        <v>410</v>
      </c>
      <c r="D939" s="316">
        <v>180</v>
      </c>
      <c r="E939" s="317">
        <v>230</v>
      </c>
    </row>
    <row r="940" spans="1:5" ht="13.5">
      <c r="A940" s="242" t="s">
        <v>175</v>
      </c>
      <c r="B940" s="316">
        <v>34</v>
      </c>
      <c r="C940" s="316">
        <v>114</v>
      </c>
      <c r="D940" s="316">
        <v>61</v>
      </c>
      <c r="E940" s="317">
        <v>53</v>
      </c>
    </row>
    <row r="941" spans="1:5" ht="13.5">
      <c r="A941" s="242" t="s">
        <v>176</v>
      </c>
      <c r="B941" s="316">
        <v>84</v>
      </c>
      <c r="C941" s="316">
        <v>921</v>
      </c>
      <c r="D941" s="316">
        <v>208</v>
      </c>
      <c r="E941" s="317">
        <v>713</v>
      </c>
    </row>
    <row r="942" spans="1:5" ht="13.5">
      <c r="A942" s="242" t="s">
        <v>177</v>
      </c>
      <c r="B942" s="316">
        <v>15</v>
      </c>
      <c r="C942" s="316">
        <v>141</v>
      </c>
      <c r="D942" s="316">
        <v>81</v>
      </c>
      <c r="E942" s="317">
        <v>60</v>
      </c>
    </row>
    <row r="943" spans="1:5" ht="13.5">
      <c r="A943" s="242" t="s">
        <v>178</v>
      </c>
      <c r="B943" s="316">
        <v>154</v>
      </c>
      <c r="C943" s="316">
        <v>896</v>
      </c>
      <c r="D943" s="316">
        <v>566</v>
      </c>
      <c r="E943" s="317">
        <v>330</v>
      </c>
    </row>
    <row r="944" spans="1:5" ht="13.5">
      <c r="A944" s="242"/>
      <c r="B944" s="314"/>
      <c r="C944" s="314"/>
      <c r="D944" s="314"/>
      <c r="E944" s="315"/>
    </row>
    <row r="945" spans="1:5" ht="13.5">
      <c r="A945" s="242" t="s">
        <v>222</v>
      </c>
      <c r="B945" s="255">
        <v>735</v>
      </c>
      <c r="C945" s="256">
        <v>7202</v>
      </c>
      <c r="D945" s="256">
        <v>4443</v>
      </c>
      <c r="E945" s="257">
        <v>2759</v>
      </c>
    </row>
    <row r="946" spans="1:5" ht="13.5">
      <c r="A946" s="242"/>
      <c r="B946" s="255"/>
      <c r="C946" s="256"/>
      <c r="D946" s="256"/>
      <c r="E946" s="257"/>
    </row>
    <row r="947" spans="1:5" ht="13.5">
      <c r="A947" s="242" t="s">
        <v>162</v>
      </c>
      <c r="B947" s="255">
        <v>3</v>
      </c>
      <c r="C947" s="256">
        <v>32</v>
      </c>
      <c r="D947" s="256">
        <v>14</v>
      </c>
      <c r="E947" s="257">
        <v>18</v>
      </c>
    </row>
    <row r="948" spans="1:5" ht="13.5">
      <c r="A948" s="242" t="s">
        <v>163</v>
      </c>
      <c r="B948" s="255">
        <v>3</v>
      </c>
      <c r="C948" s="256">
        <v>50</v>
      </c>
      <c r="D948" s="256">
        <v>44</v>
      </c>
      <c r="E948" s="257">
        <v>6</v>
      </c>
    </row>
    <row r="949" spans="1:5" ht="13.5">
      <c r="A949" s="242" t="s">
        <v>164</v>
      </c>
      <c r="B949" s="255">
        <v>76</v>
      </c>
      <c r="C949" s="256">
        <v>415</v>
      </c>
      <c r="D949" s="256">
        <v>328</v>
      </c>
      <c r="E949" s="257">
        <v>87</v>
      </c>
    </row>
    <row r="950" spans="1:5" ht="13.5">
      <c r="A950" s="242" t="s">
        <v>165</v>
      </c>
      <c r="B950" s="255">
        <v>153</v>
      </c>
      <c r="C950" s="256">
        <v>3842</v>
      </c>
      <c r="D950" s="256">
        <v>2790</v>
      </c>
      <c r="E950" s="257">
        <v>1052</v>
      </c>
    </row>
    <row r="951" spans="1:5" ht="13.5">
      <c r="A951" s="242" t="s">
        <v>166</v>
      </c>
      <c r="B951" s="311" t="s">
        <v>266</v>
      </c>
      <c r="C951" s="312" t="s">
        <v>266</v>
      </c>
      <c r="D951" s="312" t="s">
        <v>266</v>
      </c>
      <c r="E951" s="313" t="s">
        <v>266</v>
      </c>
    </row>
    <row r="952" spans="1:5" ht="13.5">
      <c r="A952" s="242" t="s">
        <v>167</v>
      </c>
      <c r="B952" s="255">
        <v>1</v>
      </c>
      <c r="C952" s="256">
        <v>3</v>
      </c>
      <c r="D952" s="256">
        <v>2</v>
      </c>
      <c r="E952" s="257">
        <v>1</v>
      </c>
    </row>
    <row r="953" spans="1:5" ht="13.5">
      <c r="A953" s="242" t="s">
        <v>168</v>
      </c>
      <c r="B953" s="255">
        <v>16</v>
      </c>
      <c r="C953" s="256">
        <v>242</v>
      </c>
      <c r="D953" s="256">
        <v>200</v>
      </c>
      <c r="E953" s="257">
        <v>42</v>
      </c>
    </row>
    <row r="954" spans="1:5" ht="13.5">
      <c r="A954" s="242" t="s">
        <v>169</v>
      </c>
      <c r="B954" s="255">
        <v>155</v>
      </c>
      <c r="C954" s="256">
        <v>982</v>
      </c>
      <c r="D954" s="256">
        <v>449</v>
      </c>
      <c r="E954" s="257">
        <v>533</v>
      </c>
    </row>
    <row r="955" spans="1:5" ht="13.5">
      <c r="A955" s="242" t="s">
        <v>170</v>
      </c>
      <c r="B955" s="255">
        <v>7</v>
      </c>
      <c r="C955" s="256">
        <v>87</v>
      </c>
      <c r="D955" s="256">
        <v>28</v>
      </c>
      <c r="E955" s="257">
        <v>59</v>
      </c>
    </row>
    <row r="956" spans="1:5" ht="13.5">
      <c r="A956" s="242" t="s">
        <v>171</v>
      </c>
      <c r="B956" s="255">
        <v>10</v>
      </c>
      <c r="C956" s="256">
        <v>59</v>
      </c>
      <c r="D956" s="256">
        <v>41</v>
      </c>
      <c r="E956" s="257">
        <v>18</v>
      </c>
    </row>
    <row r="957" spans="1:5" ht="13.5">
      <c r="A957" s="242" t="s">
        <v>172</v>
      </c>
      <c r="B957" s="255">
        <v>26</v>
      </c>
      <c r="C957" s="256">
        <v>62</v>
      </c>
      <c r="D957" s="256">
        <v>35</v>
      </c>
      <c r="E957" s="257">
        <v>27</v>
      </c>
    </row>
    <row r="958" spans="1:5" ht="13.5">
      <c r="A958" s="242" t="s">
        <v>173</v>
      </c>
      <c r="B958" s="255">
        <v>82</v>
      </c>
      <c r="C958" s="256">
        <v>407</v>
      </c>
      <c r="D958" s="256">
        <v>137</v>
      </c>
      <c r="E958" s="257">
        <v>270</v>
      </c>
    </row>
    <row r="959" spans="1:5" ht="13.5">
      <c r="A959" s="242" t="s">
        <v>174</v>
      </c>
      <c r="B959" s="255">
        <v>71</v>
      </c>
      <c r="C959" s="256">
        <v>197</v>
      </c>
      <c r="D959" s="256">
        <v>75</v>
      </c>
      <c r="E959" s="257">
        <v>122</v>
      </c>
    </row>
    <row r="960" spans="1:5" ht="13.5">
      <c r="A960" s="242" t="s">
        <v>175</v>
      </c>
      <c r="B960" s="255">
        <v>23</v>
      </c>
      <c r="C960" s="256">
        <v>45</v>
      </c>
      <c r="D960" s="256">
        <v>23</v>
      </c>
      <c r="E960" s="257">
        <v>22</v>
      </c>
    </row>
    <row r="961" spans="1:5" ht="13.5">
      <c r="A961" s="242" t="s">
        <v>176</v>
      </c>
      <c r="B961" s="255">
        <v>42</v>
      </c>
      <c r="C961" s="256">
        <v>467</v>
      </c>
      <c r="D961" s="256">
        <v>107</v>
      </c>
      <c r="E961" s="257">
        <v>360</v>
      </c>
    </row>
    <row r="962" spans="1:5" ht="13.5">
      <c r="A962" s="242" t="s">
        <v>177</v>
      </c>
      <c r="B962" s="255">
        <v>6</v>
      </c>
      <c r="C962" s="256">
        <v>48</v>
      </c>
      <c r="D962" s="256">
        <v>25</v>
      </c>
      <c r="E962" s="257">
        <v>23</v>
      </c>
    </row>
    <row r="963" spans="1:5" ht="13.5">
      <c r="A963" s="242" t="s">
        <v>178</v>
      </c>
      <c r="B963" s="255">
        <v>61</v>
      </c>
      <c r="C963" s="256">
        <v>264</v>
      </c>
      <c r="D963" s="256">
        <v>145</v>
      </c>
      <c r="E963" s="257">
        <v>119</v>
      </c>
    </row>
    <row r="964" spans="1:5" ht="13.5">
      <c r="A964" s="242"/>
      <c r="B964" s="314"/>
      <c r="C964" s="314"/>
      <c r="D964" s="314"/>
      <c r="E964" s="315"/>
    </row>
    <row r="965" spans="1:5" ht="13.5">
      <c r="A965" s="242" t="s">
        <v>223</v>
      </c>
      <c r="B965" s="255">
        <v>428</v>
      </c>
      <c r="C965" s="256">
        <v>4568</v>
      </c>
      <c r="D965" s="256">
        <v>2504</v>
      </c>
      <c r="E965" s="257">
        <v>2064</v>
      </c>
    </row>
    <row r="966" spans="1:5" ht="13.5">
      <c r="A966" s="242"/>
      <c r="B966" s="255"/>
      <c r="C966" s="256"/>
      <c r="D966" s="256"/>
      <c r="E966" s="257"/>
    </row>
    <row r="967" spans="1:5" ht="13.5">
      <c r="A967" s="242" t="s">
        <v>162</v>
      </c>
      <c r="B967" s="255">
        <v>6</v>
      </c>
      <c r="C967" s="256">
        <v>45</v>
      </c>
      <c r="D967" s="256">
        <v>23</v>
      </c>
      <c r="E967" s="257">
        <v>22</v>
      </c>
    </row>
    <row r="968" spans="1:5" ht="13.5">
      <c r="A968" s="242" t="s">
        <v>163</v>
      </c>
      <c r="B968" s="311" t="s">
        <v>266</v>
      </c>
      <c r="C968" s="312" t="s">
        <v>266</v>
      </c>
      <c r="D968" s="312" t="s">
        <v>266</v>
      </c>
      <c r="E968" s="313" t="s">
        <v>266</v>
      </c>
    </row>
    <row r="969" spans="1:5" ht="13.5">
      <c r="A969" s="242" t="s">
        <v>164</v>
      </c>
      <c r="B969" s="255">
        <v>77</v>
      </c>
      <c r="C969" s="256">
        <v>384</v>
      </c>
      <c r="D969" s="256">
        <v>306</v>
      </c>
      <c r="E969" s="257">
        <v>78</v>
      </c>
    </row>
    <row r="970" spans="1:5" ht="13.5">
      <c r="A970" s="242" t="s">
        <v>165</v>
      </c>
      <c r="B970" s="255">
        <v>85</v>
      </c>
      <c r="C970" s="256">
        <v>1692</v>
      </c>
      <c r="D970" s="256">
        <v>971</v>
      </c>
      <c r="E970" s="257">
        <v>721</v>
      </c>
    </row>
    <row r="971" spans="1:5" ht="13.5">
      <c r="A971" s="242" t="s">
        <v>166</v>
      </c>
      <c r="B971" s="311" t="s">
        <v>266</v>
      </c>
      <c r="C971" s="312" t="s">
        <v>266</v>
      </c>
      <c r="D971" s="312" t="s">
        <v>266</v>
      </c>
      <c r="E971" s="313" t="s">
        <v>266</v>
      </c>
    </row>
    <row r="972" spans="1:5" ht="13.5">
      <c r="A972" s="242" t="s">
        <v>167</v>
      </c>
      <c r="B972" s="311" t="s">
        <v>266</v>
      </c>
      <c r="C972" s="312" t="s">
        <v>266</v>
      </c>
      <c r="D972" s="312" t="s">
        <v>266</v>
      </c>
      <c r="E972" s="313" t="s">
        <v>266</v>
      </c>
    </row>
    <row r="973" spans="1:5" ht="13.5">
      <c r="A973" s="242" t="s">
        <v>168</v>
      </c>
      <c r="B973" s="255">
        <v>21</v>
      </c>
      <c r="C973" s="256">
        <v>346</v>
      </c>
      <c r="D973" s="256">
        <v>310</v>
      </c>
      <c r="E973" s="257">
        <v>36</v>
      </c>
    </row>
    <row r="974" spans="1:5" ht="13.5">
      <c r="A974" s="242" t="s">
        <v>169</v>
      </c>
      <c r="B974" s="255">
        <v>81</v>
      </c>
      <c r="C974" s="256">
        <v>1111</v>
      </c>
      <c r="D974" s="256">
        <v>397</v>
      </c>
      <c r="E974" s="257">
        <v>714</v>
      </c>
    </row>
    <row r="975" spans="1:5" ht="13.5">
      <c r="A975" s="242" t="s">
        <v>170</v>
      </c>
      <c r="B975" s="255">
        <v>1</v>
      </c>
      <c r="C975" s="256">
        <v>14</v>
      </c>
      <c r="D975" s="256">
        <v>7</v>
      </c>
      <c r="E975" s="257">
        <v>7</v>
      </c>
    </row>
    <row r="976" spans="1:5" ht="13.5">
      <c r="A976" s="242" t="s">
        <v>171</v>
      </c>
      <c r="B976" s="255">
        <v>9</v>
      </c>
      <c r="C976" s="256">
        <v>100</v>
      </c>
      <c r="D976" s="256">
        <v>84</v>
      </c>
      <c r="E976" s="257">
        <v>16</v>
      </c>
    </row>
    <row r="977" spans="1:5" ht="13.5">
      <c r="A977" s="242" t="s">
        <v>172</v>
      </c>
      <c r="B977" s="255">
        <v>8</v>
      </c>
      <c r="C977" s="256">
        <v>30</v>
      </c>
      <c r="D977" s="256">
        <v>18</v>
      </c>
      <c r="E977" s="257">
        <v>12</v>
      </c>
    </row>
    <row r="978" spans="1:5" ht="13.5">
      <c r="A978" s="242" t="s">
        <v>173</v>
      </c>
      <c r="B978" s="255">
        <v>25</v>
      </c>
      <c r="C978" s="256">
        <v>127</v>
      </c>
      <c r="D978" s="256">
        <v>33</v>
      </c>
      <c r="E978" s="257">
        <v>94</v>
      </c>
    </row>
    <row r="979" spans="1:5" ht="13.5">
      <c r="A979" s="242" t="s">
        <v>174</v>
      </c>
      <c r="B979" s="255">
        <v>33</v>
      </c>
      <c r="C979" s="256">
        <v>118</v>
      </c>
      <c r="D979" s="256">
        <v>63</v>
      </c>
      <c r="E979" s="257">
        <v>55</v>
      </c>
    </row>
    <row r="980" spans="1:5" ht="13.5">
      <c r="A980" s="242" t="s">
        <v>175</v>
      </c>
      <c r="B980" s="255">
        <v>6</v>
      </c>
      <c r="C980" s="256">
        <v>24</v>
      </c>
      <c r="D980" s="256">
        <v>16</v>
      </c>
      <c r="E980" s="257">
        <v>8</v>
      </c>
    </row>
    <row r="981" spans="1:5" ht="13.5">
      <c r="A981" s="242" t="s">
        <v>176</v>
      </c>
      <c r="B981" s="255">
        <v>20</v>
      </c>
      <c r="C981" s="256">
        <v>233</v>
      </c>
      <c r="D981" s="256">
        <v>50</v>
      </c>
      <c r="E981" s="257">
        <v>183</v>
      </c>
    </row>
    <row r="982" spans="1:5" ht="13.5">
      <c r="A982" s="242" t="s">
        <v>177</v>
      </c>
      <c r="B982" s="255">
        <v>4</v>
      </c>
      <c r="C982" s="256">
        <v>54</v>
      </c>
      <c r="D982" s="256">
        <v>33</v>
      </c>
      <c r="E982" s="257">
        <v>21</v>
      </c>
    </row>
    <row r="983" spans="1:5" ht="13.5">
      <c r="A983" s="242" t="s">
        <v>178</v>
      </c>
      <c r="B983" s="255">
        <v>52</v>
      </c>
      <c r="C983" s="256">
        <v>290</v>
      </c>
      <c r="D983" s="256">
        <v>193</v>
      </c>
      <c r="E983" s="257">
        <v>97</v>
      </c>
    </row>
    <row r="984" spans="1:5" ht="13.5">
      <c r="A984" s="242"/>
      <c r="B984" s="314"/>
      <c r="C984" s="314"/>
      <c r="D984" s="314"/>
      <c r="E984" s="315"/>
    </row>
    <row r="985" spans="1:5" ht="13.5">
      <c r="A985" s="242" t="s">
        <v>224</v>
      </c>
      <c r="B985" s="255">
        <v>538</v>
      </c>
      <c r="C985" s="256">
        <v>6424</v>
      </c>
      <c r="D985" s="256">
        <v>4549</v>
      </c>
      <c r="E985" s="257">
        <v>1875</v>
      </c>
    </row>
    <row r="986" spans="1:5" ht="13.5">
      <c r="A986" s="242"/>
      <c r="B986" s="255"/>
      <c r="C986" s="256"/>
      <c r="D986" s="256"/>
      <c r="E986" s="257"/>
    </row>
    <row r="987" spans="1:5" ht="13.5">
      <c r="A987" s="242" t="s">
        <v>162</v>
      </c>
      <c r="B987" s="255">
        <v>2</v>
      </c>
      <c r="C987" s="256">
        <v>29</v>
      </c>
      <c r="D987" s="256">
        <v>29</v>
      </c>
      <c r="E987" s="313" t="s">
        <v>266</v>
      </c>
    </row>
    <row r="988" spans="1:5" ht="13.5">
      <c r="A988" s="242" t="s">
        <v>163</v>
      </c>
      <c r="B988" s="311" t="s">
        <v>266</v>
      </c>
      <c r="C988" s="312" t="s">
        <v>266</v>
      </c>
      <c r="D988" s="312" t="s">
        <v>266</v>
      </c>
      <c r="E988" s="313" t="s">
        <v>266</v>
      </c>
    </row>
    <row r="989" spans="1:5" ht="13.5">
      <c r="A989" s="242" t="s">
        <v>164</v>
      </c>
      <c r="B989" s="255">
        <v>81</v>
      </c>
      <c r="C989" s="256">
        <v>513</v>
      </c>
      <c r="D989" s="256">
        <v>415</v>
      </c>
      <c r="E989" s="257">
        <v>98</v>
      </c>
    </row>
    <row r="990" spans="1:5" ht="13.5">
      <c r="A990" s="242" t="s">
        <v>165</v>
      </c>
      <c r="B990" s="255">
        <v>154</v>
      </c>
      <c r="C990" s="256">
        <v>3520</v>
      </c>
      <c r="D990" s="256">
        <v>2810</v>
      </c>
      <c r="E990" s="257">
        <v>710</v>
      </c>
    </row>
    <row r="991" spans="1:5" ht="13.5">
      <c r="A991" s="242" t="s">
        <v>166</v>
      </c>
      <c r="B991" s="311" t="s">
        <v>266</v>
      </c>
      <c r="C991" s="312" t="s">
        <v>266</v>
      </c>
      <c r="D991" s="312" t="s">
        <v>266</v>
      </c>
      <c r="E991" s="313" t="s">
        <v>266</v>
      </c>
    </row>
    <row r="992" spans="1:5" ht="13.5">
      <c r="A992" s="242" t="s">
        <v>167</v>
      </c>
      <c r="B992" s="255">
        <v>2</v>
      </c>
      <c r="C992" s="256">
        <v>11</v>
      </c>
      <c r="D992" s="256">
        <v>8</v>
      </c>
      <c r="E992" s="257">
        <v>3</v>
      </c>
    </row>
    <row r="993" spans="1:5" ht="13.5">
      <c r="A993" s="242" t="s">
        <v>168</v>
      </c>
      <c r="B993" s="255">
        <v>14</v>
      </c>
      <c r="C993" s="256">
        <v>223</v>
      </c>
      <c r="D993" s="256">
        <v>182</v>
      </c>
      <c r="E993" s="257">
        <v>41</v>
      </c>
    </row>
    <row r="994" spans="1:5" ht="13.5">
      <c r="A994" s="242" t="s">
        <v>169</v>
      </c>
      <c r="B994" s="255">
        <v>109</v>
      </c>
      <c r="C994" s="256">
        <v>881</v>
      </c>
      <c r="D994" s="256">
        <v>502</v>
      </c>
      <c r="E994" s="257">
        <v>379</v>
      </c>
    </row>
    <row r="995" spans="1:5" ht="13.5">
      <c r="A995" s="242" t="s">
        <v>170</v>
      </c>
      <c r="B995" s="255">
        <v>4</v>
      </c>
      <c r="C995" s="256">
        <v>105</v>
      </c>
      <c r="D995" s="256">
        <v>77</v>
      </c>
      <c r="E995" s="257">
        <v>28</v>
      </c>
    </row>
    <row r="996" spans="1:5" ht="13.5">
      <c r="A996" s="242" t="s">
        <v>171</v>
      </c>
      <c r="B996" s="255">
        <v>6</v>
      </c>
      <c r="C996" s="256">
        <v>11</v>
      </c>
      <c r="D996" s="256">
        <v>5</v>
      </c>
      <c r="E996" s="257">
        <v>6</v>
      </c>
    </row>
    <row r="997" spans="1:5" ht="13.5">
      <c r="A997" s="242" t="s">
        <v>172</v>
      </c>
      <c r="B997" s="255">
        <v>6</v>
      </c>
      <c r="C997" s="256">
        <v>68</v>
      </c>
      <c r="D997" s="256">
        <v>58</v>
      </c>
      <c r="E997" s="257">
        <v>10</v>
      </c>
    </row>
    <row r="998" spans="1:5" ht="13.5">
      <c r="A998" s="242" t="s">
        <v>173</v>
      </c>
      <c r="B998" s="255">
        <v>52</v>
      </c>
      <c r="C998" s="256">
        <v>321</v>
      </c>
      <c r="D998" s="256">
        <v>97</v>
      </c>
      <c r="E998" s="257">
        <v>224</v>
      </c>
    </row>
    <row r="999" spans="1:5" ht="13.5">
      <c r="A999" s="242" t="s">
        <v>174</v>
      </c>
      <c r="B999" s="255">
        <v>35</v>
      </c>
      <c r="C999" s="256">
        <v>95</v>
      </c>
      <c r="D999" s="256">
        <v>42</v>
      </c>
      <c r="E999" s="257">
        <v>53</v>
      </c>
    </row>
    <row r="1000" spans="1:5" ht="13.5">
      <c r="A1000" s="242" t="s">
        <v>175</v>
      </c>
      <c r="B1000" s="255">
        <v>5</v>
      </c>
      <c r="C1000" s="256">
        <v>45</v>
      </c>
      <c r="D1000" s="256">
        <v>22</v>
      </c>
      <c r="E1000" s="257">
        <v>23</v>
      </c>
    </row>
    <row r="1001" spans="1:5" ht="13.5">
      <c r="A1001" s="242" t="s">
        <v>176</v>
      </c>
      <c r="B1001" s="255">
        <v>22</v>
      </c>
      <c r="C1001" s="256">
        <v>221</v>
      </c>
      <c r="D1001" s="256">
        <v>51</v>
      </c>
      <c r="E1001" s="257">
        <v>170</v>
      </c>
    </row>
    <row r="1002" spans="1:5" ht="13.5">
      <c r="A1002" s="242" t="s">
        <v>177</v>
      </c>
      <c r="B1002" s="255">
        <v>5</v>
      </c>
      <c r="C1002" s="256">
        <v>39</v>
      </c>
      <c r="D1002" s="256">
        <v>23</v>
      </c>
      <c r="E1002" s="257">
        <v>16</v>
      </c>
    </row>
    <row r="1003" spans="1:5" ht="13.5">
      <c r="A1003" s="242" t="s">
        <v>178</v>
      </c>
      <c r="B1003" s="255">
        <v>41</v>
      </c>
      <c r="C1003" s="256">
        <v>342</v>
      </c>
      <c r="D1003" s="256">
        <v>228</v>
      </c>
      <c r="E1003" s="257">
        <v>114</v>
      </c>
    </row>
    <row r="1004" spans="1:5" ht="13.5">
      <c r="A1004" s="242"/>
      <c r="B1004" s="314"/>
      <c r="C1004" s="314"/>
      <c r="D1004" s="314"/>
      <c r="E1004" s="315"/>
    </row>
    <row r="1005" spans="1:5" ht="13.5">
      <c r="A1005" s="242" t="s">
        <v>225</v>
      </c>
      <c r="B1005" s="316">
        <v>3163</v>
      </c>
      <c r="C1005" s="316">
        <v>25478</v>
      </c>
      <c r="D1005" s="316">
        <v>13881</v>
      </c>
      <c r="E1005" s="317">
        <v>11597</v>
      </c>
    </row>
    <row r="1006" spans="1:5" ht="13.5">
      <c r="A1006" s="242"/>
      <c r="B1006" s="314"/>
      <c r="C1006" s="314"/>
      <c r="D1006" s="314"/>
      <c r="E1006" s="315"/>
    </row>
    <row r="1007" spans="1:5" ht="13.5">
      <c r="A1007" s="242" t="s">
        <v>162</v>
      </c>
      <c r="B1007" s="316">
        <v>38</v>
      </c>
      <c r="C1007" s="316">
        <v>475</v>
      </c>
      <c r="D1007" s="316">
        <v>350</v>
      </c>
      <c r="E1007" s="317">
        <v>125</v>
      </c>
    </row>
    <row r="1008" spans="1:5" ht="13.5">
      <c r="A1008" s="242" t="s">
        <v>163</v>
      </c>
      <c r="B1008" s="316">
        <v>13</v>
      </c>
      <c r="C1008" s="316">
        <v>140</v>
      </c>
      <c r="D1008" s="316">
        <v>125</v>
      </c>
      <c r="E1008" s="317">
        <v>15</v>
      </c>
    </row>
    <row r="1009" spans="1:5" ht="13.5">
      <c r="A1009" s="242" t="s">
        <v>164</v>
      </c>
      <c r="B1009" s="316">
        <v>553</v>
      </c>
      <c r="C1009" s="316">
        <v>3219</v>
      </c>
      <c r="D1009" s="316">
        <v>2562</v>
      </c>
      <c r="E1009" s="317">
        <v>657</v>
      </c>
    </row>
    <row r="1010" spans="1:5" ht="13.5">
      <c r="A1010" s="242" t="s">
        <v>165</v>
      </c>
      <c r="B1010" s="316">
        <v>431</v>
      </c>
      <c r="C1010" s="316">
        <v>8103</v>
      </c>
      <c r="D1010" s="316">
        <v>4990</v>
      </c>
      <c r="E1010" s="317">
        <v>3113</v>
      </c>
    </row>
    <row r="1011" spans="1:5" ht="13.5">
      <c r="A1011" s="242" t="s">
        <v>166</v>
      </c>
      <c r="B1011" s="316">
        <v>2</v>
      </c>
      <c r="C1011" s="316">
        <v>49</v>
      </c>
      <c r="D1011" s="316">
        <v>48</v>
      </c>
      <c r="E1011" s="317">
        <v>1</v>
      </c>
    </row>
    <row r="1012" spans="1:5" ht="13.5">
      <c r="A1012" s="242" t="s">
        <v>167</v>
      </c>
      <c r="B1012" s="316">
        <v>7</v>
      </c>
      <c r="C1012" s="316">
        <v>52</v>
      </c>
      <c r="D1012" s="316">
        <v>43</v>
      </c>
      <c r="E1012" s="317">
        <v>9</v>
      </c>
    </row>
    <row r="1013" spans="1:5" ht="13.5">
      <c r="A1013" s="242" t="s">
        <v>168</v>
      </c>
      <c r="B1013" s="316">
        <v>71</v>
      </c>
      <c r="C1013" s="316">
        <v>729</v>
      </c>
      <c r="D1013" s="316">
        <v>598</v>
      </c>
      <c r="E1013" s="317">
        <v>131</v>
      </c>
    </row>
    <row r="1014" spans="1:5" ht="13.5">
      <c r="A1014" s="242" t="s">
        <v>169</v>
      </c>
      <c r="B1014" s="316">
        <v>736</v>
      </c>
      <c r="C1014" s="316">
        <v>4108</v>
      </c>
      <c r="D1014" s="316">
        <v>1810</v>
      </c>
      <c r="E1014" s="317">
        <v>2298</v>
      </c>
    </row>
    <row r="1015" spans="1:5" ht="13.5">
      <c r="A1015" s="242" t="s">
        <v>170</v>
      </c>
      <c r="B1015" s="316">
        <v>37</v>
      </c>
      <c r="C1015" s="316">
        <v>324</v>
      </c>
      <c r="D1015" s="316">
        <v>127</v>
      </c>
      <c r="E1015" s="317">
        <v>197</v>
      </c>
    </row>
    <row r="1016" spans="1:5" ht="13.5">
      <c r="A1016" s="242" t="s">
        <v>171</v>
      </c>
      <c r="B1016" s="316">
        <v>66</v>
      </c>
      <c r="C1016" s="316">
        <v>169</v>
      </c>
      <c r="D1016" s="316">
        <v>111</v>
      </c>
      <c r="E1016" s="317">
        <v>58</v>
      </c>
    </row>
    <row r="1017" spans="1:5" ht="13.5">
      <c r="A1017" s="242" t="s">
        <v>172</v>
      </c>
      <c r="B1017" s="316">
        <v>93</v>
      </c>
      <c r="C1017" s="316">
        <v>347</v>
      </c>
      <c r="D1017" s="316">
        <v>218</v>
      </c>
      <c r="E1017" s="317">
        <v>129</v>
      </c>
    </row>
    <row r="1018" spans="1:5" ht="13.5">
      <c r="A1018" s="242" t="s">
        <v>173</v>
      </c>
      <c r="B1018" s="316">
        <v>280</v>
      </c>
      <c r="C1018" s="316">
        <v>1789</v>
      </c>
      <c r="D1018" s="316">
        <v>578</v>
      </c>
      <c r="E1018" s="317">
        <v>1211</v>
      </c>
    </row>
    <row r="1019" spans="1:5" ht="13.5">
      <c r="A1019" s="242" t="s">
        <v>174</v>
      </c>
      <c r="B1019" s="316">
        <v>260</v>
      </c>
      <c r="C1019" s="316">
        <v>914</v>
      </c>
      <c r="D1019" s="316">
        <v>338</v>
      </c>
      <c r="E1019" s="317">
        <v>576</v>
      </c>
    </row>
    <row r="1020" spans="1:5" ht="13.5">
      <c r="A1020" s="242" t="s">
        <v>175</v>
      </c>
      <c r="B1020" s="316">
        <v>109</v>
      </c>
      <c r="C1020" s="316">
        <v>497</v>
      </c>
      <c r="D1020" s="316">
        <v>236</v>
      </c>
      <c r="E1020" s="317">
        <v>261</v>
      </c>
    </row>
    <row r="1021" spans="1:5" ht="13.5">
      <c r="A1021" s="242" t="s">
        <v>176</v>
      </c>
      <c r="B1021" s="316">
        <v>157</v>
      </c>
      <c r="C1021" s="316">
        <v>2720</v>
      </c>
      <c r="D1021" s="316">
        <v>660</v>
      </c>
      <c r="E1021" s="317">
        <v>2060</v>
      </c>
    </row>
    <row r="1022" spans="1:5" ht="13.5">
      <c r="A1022" s="242" t="s">
        <v>177</v>
      </c>
      <c r="B1022" s="316">
        <v>53</v>
      </c>
      <c r="C1022" s="316">
        <v>542</v>
      </c>
      <c r="D1022" s="316">
        <v>326</v>
      </c>
      <c r="E1022" s="317">
        <v>216</v>
      </c>
    </row>
    <row r="1023" spans="1:5" ht="13.5">
      <c r="A1023" s="242" t="s">
        <v>178</v>
      </c>
      <c r="B1023" s="316">
        <v>257</v>
      </c>
      <c r="C1023" s="316">
        <v>1301</v>
      </c>
      <c r="D1023" s="316">
        <v>761</v>
      </c>
      <c r="E1023" s="317">
        <v>540</v>
      </c>
    </row>
    <row r="1024" spans="1:5" ht="13.5">
      <c r="A1024" s="242"/>
      <c r="B1024" s="314"/>
      <c r="C1024" s="314"/>
      <c r="D1024" s="314"/>
      <c r="E1024" s="315"/>
    </row>
    <row r="1025" spans="1:5" ht="13.5">
      <c r="A1025" s="242" t="s">
        <v>226</v>
      </c>
      <c r="B1025" s="255">
        <v>1268</v>
      </c>
      <c r="C1025" s="256">
        <v>9283</v>
      </c>
      <c r="D1025" s="256">
        <v>5333</v>
      </c>
      <c r="E1025" s="257">
        <v>3950</v>
      </c>
    </row>
    <row r="1026" spans="1:5" ht="13.5">
      <c r="A1026" s="242"/>
      <c r="B1026" s="255"/>
      <c r="C1026" s="256"/>
      <c r="D1026" s="256"/>
      <c r="E1026" s="257"/>
    </row>
    <row r="1027" spans="1:5" ht="13.5">
      <c r="A1027" s="242" t="s">
        <v>162</v>
      </c>
      <c r="B1027" s="255">
        <v>19</v>
      </c>
      <c r="C1027" s="256">
        <v>310</v>
      </c>
      <c r="D1027" s="256">
        <v>238</v>
      </c>
      <c r="E1027" s="257">
        <v>72</v>
      </c>
    </row>
    <row r="1028" spans="1:5" ht="13.5">
      <c r="A1028" s="242" t="s">
        <v>163</v>
      </c>
      <c r="B1028" s="255">
        <v>5</v>
      </c>
      <c r="C1028" s="256">
        <v>48</v>
      </c>
      <c r="D1028" s="256">
        <v>41</v>
      </c>
      <c r="E1028" s="257">
        <v>7</v>
      </c>
    </row>
    <row r="1029" spans="1:5" ht="13.5">
      <c r="A1029" s="242" t="s">
        <v>164</v>
      </c>
      <c r="B1029" s="255">
        <v>265</v>
      </c>
      <c r="C1029" s="256">
        <v>1712</v>
      </c>
      <c r="D1029" s="256">
        <v>1358</v>
      </c>
      <c r="E1029" s="257">
        <v>354</v>
      </c>
    </row>
    <row r="1030" spans="1:5" ht="13.5">
      <c r="A1030" s="242" t="s">
        <v>165</v>
      </c>
      <c r="B1030" s="255">
        <v>146</v>
      </c>
      <c r="C1030" s="256">
        <v>2364</v>
      </c>
      <c r="D1030" s="256">
        <v>1504</v>
      </c>
      <c r="E1030" s="257">
        <v>860</v>
      </c>
    </row>
    <row r="1031" spans="1:5" ht="13.5">
      <c r="A1031" s="242" t="s">
        <v>166</v>
      </c>
      <c r="B1031" s="255">
        <v>2</v>
      </c>
      <c r="C1031" s="256">
        <v>49</v>
      </c>
      <c r="D1031" s="256">
        <v>48</v>
      </c>
      <c r="E1031" s="257">
        <v>1</v>
      </c>
    </row>
    <row r="1032" spans="1:5" ht="13.5">
      <c r="A1032" s="242" t="s">
        <v>167</v>
      </c>
      <c r="B1032" s="255">
        <v>2</v>
      </c>
      <c r="C1032" s="256">
        <v>2</v>
      </c>
      <c r="D1032" s="256">
        <v>2</v>
      </c>
      <c r="E1032" s="313" t="s">
        <v>266</v>
      </c>
    </row>
    <row r="1033" spans="1:5" ht="13.5">
      <c r="A1033" s="242" t="s">
        <v>168</v>
      </c>
      <c r="B1033" s="255">
        <v>27</v>
      </c>
      <c r="C1033" s="256">
        <v>296</v>
      </c>
      <c r="D1033" s="256">
        <v>257</v>
      </c>
      <c r="E1033" s="257">
        <v>39</v>
      </c>
    </row>
    <row r="1034" spans="1:5" ht="13.5">
      <c r="A1034" s="242" t="s">
        <v>169</v>
      </c>
      <c r="B1034" s="255">
        <v>300</v>
      </c>
      <c r="C1034" s="256">
        <v>1412</v>
      </c>
      <c r="D1034" s="256">
        <v>606</v>
      </c>
      <c r="E1034" s="257">
        <v>806</v>
      </c>
    </row>
    <row r="1035" spans="1:5" ht="13.5">
      <c r="A1035" s="242" t="s">
        <v>170</v>
      </c>
      <c r="B1035" s="255">
        <v>14</v>
      </c>
      <c r="C1035" s="256">
        <v>152</v>
      </c>
      <c r="D1035" s="256">
        <v>53</v>
      </c>
      <c r="E1035" s="257">
        <v>99</v>
      </c>
    </row>
    <row r="1036" spans="1:5" ht="13.5">
      <c r="A1036" s="242" t="s">
        <v>171</v>
      </c>
      <c r="B1036" s="255">
        <v>16</v>
      </c>
      <c r="C1036" s="256">
        <v>49</v>
      </c>
      <c r="D1036" s="256">
        <v>36</v>
      </c>
      <c r="E1036" s="257">
        <v>13</v>
      </c>
    </row>
    <row r="1037" spans="1:5" ht="13.5">
      <c r="A1037" s="242" t="s">
        <v>172</v>
      </c>
      <c r="B1037" s="255">
        <v>36</v>
      </c>
      <c r="C1037" s="256">
        <v>141</v>
      </c>
      <c r="D1037" s="256">
        <v>106</v>
      </c>
      <c r="E1037" s="257">
        <v>35</v>
      </c>
    </row>
    <row r="1038" spans="1:5" ht="13.5">
      <c r="A1038" s="242" t="s">
        <v>173</v>
      </c>
      <c r="B1038" s="255">
        <v>123</v>
      </c>
      <c r="C1038" s="256">
        <v>590</v>
      </c>
      <c r="D1038" s="256">
        <v>182</v>
      </c>
      <c r="E1038" s="257">
        <v>408</v>
      </c>
    </row>
    <row r="1039" spans="1:5" ht="13.5">
      <c r="A1039" s="242" t="s">
        <v>174</v>
      </c>
      <c r="B1039" s="255">
        <v>90</v>
      </c>
      <c r="C1039" s="256">
        <v>327</v>
      </c>
      <c r="D1039" s="256">
        <v>95</v>
      </c>
      <c r="E1039" s="257">
        <v>232</v>
      </c>
    </row>
    <row r="1040" spans="1:5" ht="13.5">
      <c r="A1040" s="242" t="s">
        <v>175</v>
      </c>
      <c r="B1040" s="255">
        <v>23</v>
      </c>
      <c r="C1040" s="256">
        <v>96</v>
      </c>
      <c r="D1040" s="256">
        <v>61</v>
      </c>
      <c r="E1040" s="257">
        <v>35</v>
      </c>
    </row>
    <row r="1041" spans="1:5" ht="13.5">
      <c r="A1041" s="242" t="s">
        <v>176</v>
      </c>
      <c r="B1041" s="255">
        <v>51</v>
      </c>
      <c r="C1041" s="256">
        <v>942</v>
      </c>
      <c r="D1041" s="256">
        <v>208</v>
      </c>
      <c r="E1041" s="257">
        <v>734</v>
      </c>
    </row>
    <row r="1042" spans="1:5" ht="13.5">
      <c r="A1042" s="242" t="s">
        <v>177</v>
      </c>
      <c r="B1042" s="255">
        <v>29</v>
      </c>
      <c r="C1042" s="256">
        <v>318</v>
      </c>
      <c r="D1042" s="256">
        <v>194</v>
      </c>
      <c r="E1042" s="257">
        <v>124</v>
      </c>
    </row>
    <row r="1043" spans="1:5" ht="13.5">
      <c r="A1043" s="242" t="s">
        <v>178</v>
      </c>
      <c r="B1043" s="255">
        <v>120</v>
      </c>
      <c r="C1043" s="256">
        <v>475</v>
      </c>
      <c r="D1043" s="256">
        <v>344</v>
      </c>
      <c r="E1043" s="257">
        <v>131</v>
      </c>
    </row>
    <row r="1044" spans="1:5" ht="13.5">
      <c r="A1044" s="242"/>
      <c r="B1044" s="314"/>
      <c r="C1044" s="314"/>
      <c r="D1044" s="314"/>
      <c r="E1044" s="315"/>
    </row>
    <row r="1045" spans="1:5" ht="13.5">
      <c r="A1045" s="242" t="s">
        <v>227</v>
      </c>
      <c r="B1045" s="255">
        <v>897</v>
      </c>
      <c r="C1045" s="256">
        <v>7621</v>
      </c>
      <c r="D1045" s="256">
        <v>4084</v>
      </c>
      <c r="E1045" s="257">
        <v>3537</v>
      </c>
    </row>
    <row r="1046" spans="1:5" ht="13.5">
      <c r="A1046" s="242"/>
      <c r="B1046" s="255"/>
      <c r="C1046" s="256"/>
      <c r="D1046" s="256"/>
      <c r="E1046" s="257"/>
    </row>
    <row r="1047" spans="1:5" ht="13.5">
      <c r="A1047" s="242" t="s">
        <v>162</v>
      </c>
      <c r="B1047" s="255">
        <v>8</v>
      </c>
      <c r="C1047" s="256">
        <v>76</v>
      </c>
      <c r="D1047" s="256">
        <v>46</v>
      </c>
      <c r="E1047" s="257">
        <v>30</v>
      </c>
    </row>
    <row r="1048" spans="1:5" ht="13.5">
      <c r="A1048" s="242" t="s">
        <v>163</v>
      </c>
      <c r="B1048" s="255">
        <v>6</v>
      </c>
      <c r="C1048" s="256">
        <v>53</v>
      </c>
      <c r="D1048" s="256">
        <v>48</v>
      </c>
      <c r="E1048" s="257">
        <v>5</v>
      </c>
    </row>
    <row r="1049" spans="1:5" ht="13.5">
      <c r="A1049" s="242" t="s">
        <v>164</v>
      </c>
      <c r="B1049" s="255">
        <v>142</v>
      </c>
      <c r="C1049" s="256">
        <v>716</v>
      </c>
      <c r="D1049" s="256">
        <v>577</v>
      </c>
      <c r="E1049" s="257">
        <v>139</v>
      </c>
    </row>
    <row r="1050" spans="1:5" ht="13.5">
      <c r="A1050" s="242" t="s">
        <v>165</v>
      </c>
      <c r="B1050" s="255">
        <v>122</v>
      </c>
      <c r="C1050" s="256">
        <v>2426</v>
      </c>
      <c r="D1050" s="256">
        <v>1533</v>
      </c>
      <c r="E1050" s="257">
        <v>893</v>
      </c>
    </row>
    <row r="1051" spans="1:5" ht="13.5">
      <c r="A1051" s="242" t="s">
        <v>166</v>
      </c>
      <c r="B1051" s="311" t="s">
        <v>266</v>
      </c>
      <c r="C1051" s="312" t="s">
        <v>266</v>
      </c>
      <c r="D1051" s="312" t="s">
        <v>266</v>
      </c>
      <c r="E1051" s="313" t="s">
        <v>266</v>
      </c>
    </row>
    <row r="1052" spans="1:5" ht="13.5">
      <c r="A1052" s="242" t="s">
        <v>167</v>
      </c>
      <c r="B1052" s="255">
        <v>3</v>
      </c>
      <c r="C1052" s="256">
        <v>9</v>
      </c>
      <c r="D1052" s="256">
        <v>6</v>
      </c>
      <c r="E1052" s="257">
        <v>3</v>
      </c>
    </row>
    <row r="1053" spans="1:5" ht="13.5">
      <c r="A1053" s="242" t="s">
        <v>168</v>
      </c>
      <c r="B1053" s="255">
        <v>21</v>
      </c>
      <c r="C1053" s="256">
        <v>218</v>
      </c>
      <c r="D1053" s="256">
        <v>167</v>
      </c>
      <c r="E1053" s="257">
        <v>51</v>
      </c>
    </row>
    <row r="1054" spans="1:5" ht="13.5">
      <c r="A1054" s="242" t="s">
        <v>169</v>
      </c>
      <c r="B1054" s="255">
        <v>213</v>
      </c>
      <c r="C1054" s="256">
        <v>1439</v>
      </c>
      <c r="D1054" s="256">
        <v>651</v>
      </c>
      <c r="E1054" s="257">
        <v>788</v>
      </c>
    </row>
    <row r="1055" spans="1:5" ht="13.5">
      <c r="A1055" s="242" t="s">
        <v>170</v>
      </c>
      <c r="B1055" s="255">
        <v>10</v>
      </c>
      <c r="C1055" s="256">
        <v>73</v>
      </c>
      <c r="D1055" s="256">
        <v>29</v>
      </c>
      <c r="E1055" s="257">
        <v>44</v>
      </c>
    </row>
    <row r="1056" spans="1:5" ht="13.5">
      <c r="A1056" s="242" t="s">
        <v>171</v>
      </c>
      <c r="B1056" s="255">
        <v>21</v>
      </c>
      <c r="C1056" s="256">
        <v>53</v>
      </c>
      <c r="D1056" s="256">
        <v>33</v>
      </c>
      <c r="E1056" s="257">
        <v>20</v>
      </c>
    </row>
    <row r="1057" spans="1:5" ht="13.5">
      <c r="A1057" s="242" t="s">
        <v>172</v>
      </c>
      <c r="B1057" s="255">
        <v>25</v>
      </c>
      <c r="C1057" s="256">
        <v>94</v>
      </c>
      <c r="D1057" s="256">
        <v>51</v>
      </c>
      <c r="E1057" s="257">
        <v>43</v>
      </c>
    </row>
    <row r="1058" spans="1:5" ht="13.5">
      <c r="A1058" s="242" t="s">
        <v>173</v>
      </c>
      <c r="B1058" s="255">
        <v>76</v>
      </c>
      <c r="C1058" s="256">
        <v>674</v>
      </c>
      <c r="D1058" s="256">
        <v>200</v>
      </c>
      <c r="E1058" s="257">
        <v>474</v>
      </c>
    </row>
    <row r="1059" spans="1:5" ht="13.5">
      <c r="A1059" s="242" t="s">
        <v>174</v>
      </c>
      <c r="B1059" s="255">
        <v>79</v>
      </c>
      <c r="C1059" s="256">
        <v>256</v>
      </c>
      <c r="D1059" s="256">
        <v>111</v>
      </c>
      <c r="E1059" s="257">
        <v>145</v>
      </c>
    </row>
    <row r="1060" spans="1:5" ht="13.5">
      <c r="A1060" s="242" t="s">
        <v>175</v>
      </c>
      <c r="B1060" s="255">
        <v>41</v>
      </c>
      <c r="C1060" s="256">
        <v>204</v>
      </c>
      <c r="D1060" s="256">
        <v>94</v>
      </c>
      <c r="E1060" s="257">
        <v>110</v>
      </c>
    </row>
    <row r="1061" spans="1:5" ht="13.5">
      <c r="A1061" s="242" t="s">
        <v>176</v>
      </c>
      <c r="B1061" s="255">
        <v>53</v>
      </c>
      <c r="C1061" s="256">
        <v>807</v>
      </c>
      <c r="D1061" s="256">
        <v>262</v>
      </c>
      <c r="E1061" s="257">
        <v>545</v>
      </c>
    </row>
    <row r="1062" spans="1:5" ht="13.5">
      <c r="A1062" s="242" t="s">
        <v>177</v>
      </c>
      <c r="B1062" s="255">
        <v>12</v>
      </c>
      <c r="C1062" s="256">
        <v>116</v>
      </c>
      <c r="D1062" s="256">
        <v>66</v>
      </c>
      <c r="E1062" s="257">
        <v>50</v>
      </c>
    </row>
    <row r="1063" spans="1:5" ht="13.5">
      <c r="A1063" s="242" t="s">
        <v>178</v>
      </c>
      <c r="B1063" s="255">
        <v>65</v>
      </c>
      <c r="C1063" s="256">
        <v>407</v>
      </c>
      <c r="D1063" s="256">
        <v>210</v>
      </c>
      <c r="E1063" s="257">
        <v>197</v>
      </c>
    </row>
    <row r="1064" spans="1:5" ht="13.5">
      <c r="A1064" s="242"/>
      <c r="B1064" s="314"/>
      <c r="C1064" s="314"/>
      <c r="D1064" s="314"/>
      <c r="E1064" s="315"/>
    </row>
    <row r="1065" spans="1:5" ht="13.5">
      <c r="A1065" s="242" t="s">
        <v>228</v>
      </c>
      <c r="B1065" s="255">
        <v>998</v>
      </c>
      <c r="C1065" s="256">
        <v>8574</v>
      </c>
      <c r="D1065" s="256">
        <v>4464</v>
      </c>
      <c r="E1065" s="257">
        <v>4110</v>
      </c>
    </row>
    <row r="1066" spans="1:5" ht="13.5">
      <c r="A1066" s="242"/>
      <c r="B1066" s="255"/>
      <c r="C1066" s="256"/>
      <c r="D1066" s="256"/>
      <c r="E1066" s="257"/>
    </row>
    <row r="1067" spans="1:5" ht="13.5">
      <c r="A1067" s="242" t="s">
        <v>162</v>
      </c>
      <c r="B1067" s="255">
        <v>11</v>
      </c>
      <c r="C1067" s="256">
        <v>89</v>
      </c>
      <c r="D1067" s="256">
        <v>66</v>
      </c>
      <c r="E1067" s="257">
        <v>23</v>
      </c>
    </row>
    <row r="1068" spans="1:5" ht="13.5">
      <c r="A1068" s="242" t="s">
        <v>163</v>
      </c>
      <c r="B1068" s="255">
        <v>2</v>
      </c>
      <c r="C1068" s="256">
        <v>39</v>
      </c>
      <c r="D1068" s="256">
        <v>36</v>
      </c>
      <c r="E1068" s="257">
        <v>3</v>
      </c>
    </row>
    <row r="1069" spans="1:5" ht="13.5">
      <c r="A1069" s="242" t="s">
        <v>164</v>
      </c>
      <c r="B1069" s="255">
        <v>146</v>
      </c>
      <c r="C1069" s="256">
        <v>791</v>
      </c>
      <c r="D1069" s="256">
        <v>627</v>
      </c>
      <c r="E1069" s="257">
        <v>164</v>
      </c>
    </row>
    <row r="1070" spans="1:5" ht="13.5">
      <c r="A1070" s="242" t="s">
        <v>165</v>
      </c>
      <c r="B1070" s="255">
        <v>163</v>
      </c>
      <c r="C1070" s="256">
        <v>3313</v>
      </c>
      <c r="D1070" s="256">
        <v>1953</v>
      </c>
      <c r="E1070" s="257">
        <v>1360</v>
      </c>
    </row>
    <row r="1071" spans="1:5" ht="13.5">
      <c r="A1071" s="242" t="s">
        <v>166</v>
      </c>
      <c r="B1071" s="311" t="s">
        <v>266</v>
      </c>
      <c r="C1071" s="312" t="s">
        <v>266</v>
      </c>
      <c r="D1071" s="312" t="s">
        <v>266</v>
      </c>
      <c r="E1071" s="313" t="s">
        <v>266</v>
      </c>
    </row>
    <row r="1072" spans="1:5" ht="13.5">
      <c r="A1072" s="242" t="s">
        <v>167</v>
      </c>
      <c r="B1072" s="255">
        <v>2</v>
      </c>
      <c r="C1072" s="256">
        <v>41</v>
      </c>
      <c r="D1072" s="256">
        <v>35</v>
      </c>
      <c r="E1072" s="257">
        <v>6</v>
      </c>
    </row>
    <row r="1073" spans="1:5" ht="13.5">
      <c r="A1073" s="242" t="s">
        <v>168</v>
      </c>
      <c r="B1073" s="255">
        <v>23</v>
      </c>
      <c r="C1073" s="256">
        <v>215</v>
      </c>
      <c r="D1073" s="256">
        <v>174</v>
      </c>
      <c r="E1073" s="257">
        <v>41</v>
      </c>
    </row>
    <row r="1074" spans="1:5" ht="13.5">
      <c r="A1074" s="242" t="s">
        <v>169</v>
      </c>
      <c r="B1074" s="255">
        <v>223</v>
      </c>
      <c r="C1074" s="256">
        <v>1257</v>
      </c>
      <c r="D1074" s="256">
        <v>553</v>
      </c>
      <c r="E1074" s="257">
        <v>704</v>
      </c>
    </row>
    <row r="1075" spans="1:5" ht="13.5">
      <c r="A1075" s="242" t="s">
        <v>170</v>
      </c>
      <c r="B1075" s="255">
        <v>13</v>
      </c>
      <c r="C1075" s="256">
        <v>99</v>
      </c>
      <c r="D1075" s="256">
        <v>45</v>
      </c>
      <c r="E1075" s="257">
        <v>54</v>
      </c>
    </row>
    <row r="1076" spans="1:5" ht="13.5">
      <c r="A1076" s="242" t="s">
        <v>171</v>
      </c>
      <c r="B1076" s="255">
        <v>29</v>
      </c>
      <c r="C1076" s="256">
        <v>67</v>
      </c>
      <c r="D1076" s="256">
        <v>42</v>
      </c>
      <c r="E1076" s="257">
        <v>25</v>
      </c>
    </row>
    <row r="1077" spans="1:5" ht="13.5">
      <c r="A1077" s="242" t="s">
        <v>172</v>
      </c>
      <c r="B1077" s="255">
        <v>32</v>
      </c>
      <c r="C1077" s="256">
        <v>112</v>
      </c>
      <c r="D1077" s="256">
        <v>61</v>
      </c>
      <c r="E1077" s="257">
        <v>51</v>
      </c>
    </row>
    <row r="1078" spans="1:5" ht="13.5">
      <c r="A1078" s="242" t="s">
        <v>173</v>
      </c>
      <c r="B1078" s="255">
        <v>81</v>
      </c>
      <c r="C1078" s="256">
        <v>525</v>
      </c>
      <c r="D1078" s="256">
        <v>196</v>
      </c>
      <c r="E1078" s="257">
        <v>329</v>
      </c>
    </row>
    <row r="1079" spans="1:5" ht="13.5">
      <c r="A1079" s="242" t="s">
        <v>174</v>
      </c>
      <c r="B1079" s="255">
        <v>91</v>
      </c>
      <c r="C1079" s="256">
        <v>331</v>
      </c>
      <c r="D1079" s="256">
        <v>132</v>
      </c>
      <c r="E1079" s="257">
        <v>199</v>
      </c>
    </row>
    <row r="1080" spans="1:5" ht="13.5">
      <c r="A1080" s="242" t="s">
        <v>175</v>
      </c>
      <c r="B1080" s="255">
        <v>45</v>
      </c>
      <c r="C1080" s="256">
        <v>197</v>
      </c>
      <c r="D1080" s="256">
        <v>81</v>
      </c>
      <c r="E1080" s="257">
        <v>116</v>
      </c>
    </row>
    <row r="1081" spans="1:5" ht="13.5">
      <c r="A1081" s="242" t="s">
        <v>176</v>
      </c>
      <c r="B1081" s="255">
        <v>53</v>
      </c>
      <c r="C1081" s="256">
        <v>971</v>
      </c>
      <c r="D1081" s="256">
        <v>190</v>
      </c>
      <c r="E1081" s="257">
        <v>781</v>
      </c>
    </row>
    <row r="1082" spans="1:5" ht="13.5">
      <c r="A1082" s="242" t="s">
        <v>177</v>
      </c>
      <c r="B1082" s="255">
        <v>12</v>
      </c>
      <c r="C1082" s="256">
        <v>108</v>
      </c>
      <c r="D1082" s="256">
        <v>66</v>
      </c>
      <c r="E1082" s="257">
        <v>42</v>
      </c>
    </row>
    <row r="1083" spans="1:5" ht="13.5">
      <c r="A1083" s="242" t="s">
        <v>178</v>
      </c>
      <c r="B1083" s="255">
        <v>72</v>
      </c>
      <c r="C1083" s="256">
        <v>419</v>
      </c>
      <c r="D1083" s="256">
        <v>207</v>
      </c>
      <c r="E1083" s="257">
        <v>212</v>
      </c>
    </row>
    <row r="1084" spans="1:5" ht="13.5">
      <c r="A1084" s="242"/>
      <c r="B1084" s="314"/>
      <c r="C1084" s="314"/>
      <c r="D1084" s="314"/>
      <c r="E1084" s="315"/>
    </row>
    <row r="1085" spans="1:5" ht="13.5">
      <c r="A1085" s="242" t="s">
        <v>229</v>
      </c>
      <c r="B1085" s="255">
        <v>852</v>
      </c>
      <c r="C1085" s="256">
        <v>5999</v>
      </c>
      <c r="D1085" s="256">
        <v>2750</v>
      </c>
      <c r="E1085" s="257">
        <v>3249</v>
      </c>
    </row>
    <row r="1086" spans="1:5" ht="13.5">
      <c r="A1086" s="242"/>
      <c r="B1086" s="255"/>
      <c r="C1086" s="256"/>
      <c r="D1086" s="256"/>
      <c r="E1086" s="257"/>
    </row>
    <row r="1087" spans="1:5" ht="13.5">
      <c r="A1087" s="242" t="s">
        <v>162</v>
      </c>
      <c r="B1087" s="311" t="s">
        <v>266</v>
      </c>
      <c r="C1087" s="312" t="s">
        <v>266</v>
      </c>
      <c r="D1087" s="312" t="s">
        <v>266</v>
      </c>
      <c r="E1087" s="313" t="s">
        <v>266</v>
      </c>
    </row>
    <row r="1088" spans="1:5" ht="13.5">
      <c r="A1088" s="242" t="s">
        <v>163</v>
      </c>
      <c r="B1088" s="311" t="s">
        <v>266</v>
      </c>
      <c r="C1088" s="312" t="s">
        <v>266</v>
      </c>
      <c r="D1088" s="312" t="s">
        <v>266</v>
      </c>
      <c r="E1088" s="313" t="s">
        <v>266</v>
      </c>
    </row>
    <row r="1089" spans="1:5" ht="13.5">
      <c r="A1089" s="242" t="s">
        <v>164</v>
      </c>
      <c r="B1089" s="255">
        <v>58</v>
      </c>
      <c r="C1089" s="256">
        <v>408</v>
      </c>
      <c r="D1089" s="256">
        <v>322</v>
      </c>
      <c r="E1089" s="257">
        <v>86</v>
      </c>
    </row>
    <row r="1090" spans="1:5" ht="13.5">
      <c r="A1090" s="242" t="s">
        <v>165</v>
      </c>
      <c r="B1090" s="255">
        <v>57</v>
      </c>
      <c r="C1090" s="256">
        <v>637</v>
      </c>
      <c r="D1090" s="256">
        <v>382</v>
      </c>
      <c r="E1090" s="257">
        <v>255</v>
      </c>
    </row>
    <row r="1091" spans="1:5" ht="13.5">
      <c r="A1091" s="242" t="s">
        <v>166</v>
      </c>
      <c r="B1091" s="311" t="s">
        <v>266</v>
      </c>
      <c r="C1091" s="312" t="s">
        <v>266</v>
      </c>
      <c r="D1091" s="312" t="s">
        <v>266</v>
      </c>
      <c r="E1091" s="313" t="s">
        <v>266</v>
      </c>
    </row>
    <row r="1092" spans="1:5" ht="13.5">
      <c r="A1092" s="242" t="s">
        <v>167</v>
      </c>
      <c r="B1092" s="255">
        <v>5</v>
      </c>
      <c r="C1092" s="256">
        <v>39</v>
      </c>
      <c r="D1092" s="256">
        <v>8</v>
      </c>
      <c r="E1092" s="257">
        <v>31</v>
      </c>
    </row>
    <row r="1093" spans="1:5" ht="13.5">
      <c r="A1093" s="242" t="s">
        <v>168</v>
      </c>
      <c r="B1093" s="255">
        <v>9</v>
      </c>
      <c r="C1093" s="256">
        <v>154</v>
      </c>
      <c r="D1093" s="256">
        <v>117</v>
      </c>
      <c r="E1093" s="257">
        <v>37</v>
      </c>
    </row>
    <row r="1094" spans="1:5" ht="13.5">
      <c r="A1094" s="242" t="s">
        <v>169</v>
      </c>
      <c r="B1094" s="255">
        <v>237</v>
      </c>
      <c r="C1094" s="256">
        <v>1852</v>
      </c>
      <c r="D1094" s="256">
        <v>738</v>
      </c>
      <c r="E1094" s="257">
        <v>1114</v>
      </c>
    </row>
    <row r="1095" spans="1:5" ht="13.5">
      <c r="A1095" s="242" t="s">
        <v>170</v>
      </c>
      <c r="B1095" s="255">
        <v>14</v>
      </c>
      <c r="C1095" s="256">
        <v>163</v>
      </c>
      <c r="D1095" s="256">
        <v>58</v>
      </c>
      <c r="E1095" s="257">
        <v>105</v>
      </c>
    </row>
    <row r="1096" spans="1:5" ht="13.5">
      <c r="A1096" s="242" t="s">
        <v>171</v>
      </c>
      <c r="B1096" s="255">
        <v>43</v>
      </c>
      <c r="C1096" s="256">
        <v>97</v>
      </c>
      <c r="D1096" s="256">
        <v>62</v>
      </c>
      <c r="E1096" s="257">
        <v>35</v>
      </c>
    </row>
    <row r="1097" spans="1:5" ht="13.5">
      <c r="A1097" s="242" t="s">
        <v>172</v>
      </c>
      <c r="B1097" s="255">
        <v>29</v>
      </c>
      <c r="C1097" s="256">
        <v>117</v>
      </c>
      <c r="D1097" s="256">
        <v>63</v>
      </c>
      <c r="E1097" s="257">
        <v>54</v>
      </c>
    </row>
    <row r="1098" spans="1:5" ht="13.5">
      <c r="A1098" s="242" t="s">
        <v>173</v>
      </c>
      <c r="B1098" s="255">
        <v>148</v>
      </c>
      <c r="C1098" s="256">
        <v>956</v>
      </c>
      <c r="D1098" s="256">
        <v>387</v>
      </c>
      <c r="E1098" s="257">
        <v>569</v>
      </c>
    </row>
    <row r="1099" spans="1:5" ht="13.5">
      <c r="A1099" s="242" t="s">
        <v>174</v>
      </c>
      <c r="B1099" s="255">
        <v>111</v>
      </c>
      <c r="C1099" s="256">
        <v>528</v>
      </c>
      <c r="D1099" s="256">
        <v>215</v>
      </c>
      <c r="E1099" s="257">
        <v>313</v>
      </c>
    </row>
    <row r="1100" spans="1:5" ht="13.5">
      <c r="A1100" s="242" t="s">
        <v>175</v>
      </c>
      <c r="B1100" s="255">
        <v>41</v>
      </c>
      <c r="C1100" s="256">
        <v>231</v>
      </c>
      <c r="D1100" s="256">
        <v>89</v>
      </c>
      <c r="E1100" s="257">
        <v>142</v>
      </c>
    </row>
    <row r="1101" spans="1:5" ht="13.5">
      <c r="A1101" s="242" t="s">
        <v>176</v>
      </c>
      <c r="B1101" s="255">
        <v>56</v>
      </c>
      <c r="C1101" s="256">
        <v>495</v>
      </c>
      <c r="D1101" s="256">
        <v>92</v>
      </c>
      <c r="E1101" s="257">
        <v>403</v>
      </c>
    </row>
    <row r="1102" spans="1:5" ht="13.5">
      <c r="A1102" s="242" t="s">
        <v>177</v>
      </c>
      <c r="B1102" s="255">
        <v>3</v>
      </c>
      <c r="C1102" s="256">
        <v>44</v>
      </c>
      <c r="D1102" s="256">
        <v>25</v>
      </c>
      <c r="E1102" s="257">
        <v>19</v>
      </c>
    </row>
    <row r="1103" spans="1:5" ht="13.5">
      <c r="A1103" s="242" t="s">
        <v>178</v>
      </c>
      <c r="B1103" s="255">
        <v>41</v>
      </c>
      <c r="C1103" s="256">
        <v>278</v>
      </c>
      <c r="D1103" s="256">
        <v>192</v>
      </c>
      <c r="E1103" s="257">
        <v>86</v>
      </c>
    </row>
    <row r="1104" spans="1:5" ht="13.5">
      <c r="A1104" s="242"/>
      <c r="B1104" s="314"/>
      <c r="C1104" s="314"/>
      <c r="D1104" s="314"/>
      <c r="E1104" s="315"/>
    </row>
    <row r="1105" spans="1:5" ht="13.5">
      <c r="A1105" s="242" t="s">
        <v>230</v>
      </c>
      <c r="B1105" s="255">
        <v>852</v>
      </c>
      <c r="C1105" s="256">
        <v>5999</v>
      </c>
      <c r="D1105" s="256">
        <v>2750</v>
      </c>
      <c r="E1105" s="257">
        <v>3249</v>
      </c>
    </row>
    <row r="1106" spans="1:5" ht="13.5">
      <c r="A1106" s="242"/>
      <c r="B1106" s="255"/>
      <c r="C1106" s="256"/>
      <c r="D1106" s="256"/>
      <c r="E1106" s="257"/>
    </row>
    <row r="1107" spans="1:5" ht="13.5">
      <c r="A1107" s="242" t="s">
        <v>162</v>
      </c>
      <c r="B1107" s="311" t="s">
        <v>266</v>
      </c>
      <c r="C1107" s="312" t="s">
        <v>266</v>
      </c>
      <c r="D1107" s="312" t="s">
        <v>266</v>
      </c>
      <c r="E1107" s="313" t="s">
        <v>266</v>
      </c>
    </row>
    <row r="1108" spans="1:5" ht="13.5">
      <c r="A1108" s="242" t="s">
        <v>163</v>
      </c>
      <c r="B1108" s="311" t="s">
        <v>266</v>
      </c>
      <c r="C1108" s="312" t="s">
        <v>266</v>
      </c>
      <c r="D1108" s="312" t="s">
        <v>266</v>
      </c>
      <c r="E1108" s="313" t="s">
        <v>266</v>
      </c>
    </row>
    <row r="1109" spans="1:5" ht="13.5">
      <c r="A1109" s="242" t="s">
        <v>164</v>
      </c>
      <c r="B1109" s="255">
        <v>58</v>
      </c>
      <c r="C1109" s="256">
        <v>408</v>
      </c>
      <c r="D1109" s="256">
        <v>322</v>
      </c>
      <c r="E1109" s="257">
        <v>86</v>
      </c>
    </row>
    <row r="1110" spans="1:5" ht="13.5">
      <c r="A1110" s="242" t="s">
        <v>165</v>
      </c>
      <c r="B1110" s="255">
        <v>57</v>
      </c>
      <c r="C1110" s="256">
        <v>637</v>
      </c>
      <c r="D1110" s="256">
        <v>382</v>
      </c>
      <c r="E1110" s="257">
        <v>255</v>
      </c>
    </row>
    <row r="1111" spans="1:5" ht="13.5">
      <c r="A1111" s="242" t="s">
        <v>166</v>
      </c>
      <c r="B1111" s="311" t="s">
        <v>266</v>
      </c>
      <c r="C1111" s="312" t="s">
        <v>266</v>
      </c>
      <c r="D1111" s="312" t="s">
        <v>266</v>
      </c>
      <c r="E1111" s="313" t="s">
        <v>266</v>
      </c>
    </row>
    <row r="1112" spans="1:5" ht="13.5">
      <c r="A1112" s="242" t="s">
        <v>167</v>
      </c>
      <c r="B1112" s="255">
        <v>5</v>
      </c>
      <c r="C1112" s="256">
        <v>39</v>
      </c>
      <c r="D1112" s="256">
        <v>8</v>
      </c>
      <c r="E1112" s="257">
        <v>31</v>
      </c>
    </row>
    <row r="1113" spans="1:5" ht="13.5">
      <c r="A1113" s="242" t="s">
        <v>168</v>
      </c>
      <c r="B1113" s="255">
        <v>9</v>
      </c>
      <c r="C1113" s="256">
        <v>154</v>
      </c>
      <c r="D1113" s="256">
        <v>117</v>
      </c>
      <c r="E1113" s="257">
        <v>37</v>
      </c>
    </row>
    <row r="1114" spans="1:5" ht="13.5">
      <c r="A1114" s="242" t="s">
        <v>169</v>
      </c>
      <c r="B1114" s="255">
        <v>237</v>
      </c>
      <c r="C1114" s="256">
        <v>1852</v>
      </c>
      <c r="D1114" s="256">
        <v>738</v>
      </c>
      <c r="E1114" s="257">
        <v>1114</v>
      </c>
    </row>
    <row r="1115" spans="1:5" ht="13.5">
      <c r="A1115" s="242" t="s">
        <v>170</v>
      </c>
      <c r="B1115" s="255">
        <v>14</v>
      </c>
      <c r="C1115" s="256">
        <v>163</v>
      </c>
      <c r="D1115" s="256">
        <v>58</v>
      </c>
      <c r="E1115" s="257">
        <v>105</v>
      </c>
    </row>
    <row r="1116" spans="1:5" ht="13.5">
      <c r="A1116" s="242" t="s">
        <v>171</v>
      </c>
      <c r="B1116" s="255">
        <v>43</v>
      </c>
      <c r="C1116" s="256">
        <v>97</v>
      </c>
      <c r="D1116" s="256">
        <v>62</v>
      </c>
      <c r="E1116" s="257">
        <v>35</v>
      </c>
    </row>
    <row r="1117" spans="1:5" ht="13.5">
      <c r="A1117" s="242" t="s">
        <v>172</v>
      </c>
      <c r="B1117" s="255">
        <v>29</v>
      </c>
      <c r="C1117" s="256">
        <v>117</v>
      </c>
      <c r="D1117" s="256">
        <v>63</v>
      </c>
      <c r="E1117" s="257">
        <v>54</v>
      </c>
    </row>
    <row r="1118" spans="1:5" ht="13.5">
      <c r="A1118" s="242" t="s">
        <v>173</v>
      </c>
      <c r="B1118" s="255">
        <v>148</v>
      </c>
      <c r="C1118" s="256">
        <v>956</v>
      </c>
      <c r="D1118" s="256">
        <v>387</v>
      </c>
      <c r="E1118" s="257">
        <v>569</v>
      </c>
    </row>
    <row r="1119" spans="1:5" ht="13.5">
      <c r="A1119" s="242" t="s">
        <v>174</v>
      </c>
      <c r="B1119" s="255">
        <v>111</v>
      </c>
      <c r="C1119" s="256">
        <v>528</v>
      </c>
      <c r="D1119" s="256">
        <v>215</v>
      </c>
      <c r="E1119" s="257">
        <v>313</v>
      </c>
    </row>
    <row r="1120" spans="1:5" ht="13.5">
      <c r="A1120" s="242" t="s">
        <v>175</v>
      </c>
      <c r="B1120" s="255">
        <v>41</v>
      </c>
      <c r="C1120" s="256">
        <v>231</v>
      </c>
      <c r="D1120" s="256">
        <v>89</v>
      </c>
      <c r="E1120" s="257">
        <v>142</v>
      </c>
    </row>
    <row r="1121" spans="1:5" ht="13.5">
      <c r="A1121" s="242" t="s">
        <v>176</v>
      </c>
      <c r="B1121" s="255">
        <v>56</v>
      </c>
      <c r="C1121" s="256">
        <v>495</v>
      </c>
      <c r="D1121" s="256">
        <v>92</v>
      </c>
      <c r="E1121" s="257">
        <v>403</v>
      </c>
    </row>
    <row r="1122" spans="1:5" ht="13.5">
      <c r="A1122" s="242" t="s">
        <v>177</v>
      </c>
      <c r="B1122" s="255">
        <v>3</v>
      </c>
      <c r="C1122" s="256">
        <v>44</v>
      </c>
      <c r="D1122" s="256">
        <v>25</v>
      </c>
      <c r="E1122" s="257">
        <v>19</v>
      </c>
    </row>
    <row r="1123" spans="1:5" ht="13.5">
      <c r="A1123" s="242" t="s">
        <v>178</v>
      </c>
      <c r="B1123" s="255">
        <v>41</v>
      </c>
      <c r="C1123" s="256">
        <v>278</v>
      </c>
      <c r="D1123" s="256">
        <v>192</v>
      </c>
      <c r="E1123" s="257">
        <v>86</v>
      </c>
    </row>
    <row r="1124" spans="1:5" ht="13.5">
      <c r="A1124" s="242"/>
      <c r="B1124" s="314"/>
      <c r="C1124" s="314"/>
      <c r="D1124" s="314"/>
      <c r="E1124" s="315"/>
    </row>
    <row r="1125" spans="1:5" ht="13.5">
      <c r="A1125" s="242" t="s">
        <v>231</v>
      </c>
      <c r="B1125" s="316">
        <v>2666</v>
      </c>
      <c r="C1125" s="316">
        <v>20450</v>
      </c>
      <c r="D1125" s="316">
        <v>12151</v>
      </c>
      <c r="E1125" s="317">
        <v>8299</v>
      </c>
    </row>
    <row r="1126" spans="1:5" ht="13.5">
      <c r="A1126" s="242"/>
      <c r="B1126" s="316"/>
      <c r="C1126" s="316"/>
      <c r="D1126" s="316"/>
      <c r="E1126" s="317"/>
    </row>
    <row r="1127" spans="1:5" ht="13.5">
      <c r="A1127" s="242" t="s">
        <v>162</v>
      </c>
      <c r="B1127" s="316">
        <v>27</v>
      </c>
      <c r="C1127" s="316">
        <v>354</v>
      </c>
      <c r="D1127" s="316">
        <v>255</v>
      </c>
      <c r="E1127" s="317">
        <v>99</v>
      </c>
    </row>
    <row r="1128" spans="1:5" ht="13.5">
      <c r="A1128" s="242" t="s">
        <v>163</v>
      </c>
      <c r="B1128" s="316">
        <v>6</v>
      </c>
      <c r="C1128" s="316">
        <v>53</v>
      </c>
      <c r="D1128" s="316">
        <v>48</v>
      </c>
      <c r="E1128" s="317">
        <v>5</v>
      </c>
    </row>
    <row r="1129" spans="1:5" ht="13.5">
      <c r="A1129" s="242" t="s">
        <v>164</v>
      </c>
      <c r="B1129" s="316">
        <v>512</v>
      </c>
      <c r="C1129" s="316">
        <v>2590</v>
      </c>
      <c r="D1129" s="316">
        <v>2125</v>
      </c>
      <c r="E1129" s="317">
        <v>465</v>
      </c>
    </row>
    <row r="1130" spans="1:5" ht="13.5">
      <c r="A1130" s="242" t="s">
        <v>165</v>
      </c>
      <c r="B1130" s="316">
        <v>577</v>
      </c>
      <c r="C1130" s="316">
        <v>8660</v>
      </c>
      <c r="D1130" s="316">
        <v>5755</v>
      </c>
      <c r="E1130" s="317">
        <v>2905</v>
      </c>
    </row>
    <row r="1131" spans="1:5" ht="13.5">
      <c r="A1131" s="242" t="s">
        <v>166</v>
      </c>
      <c r="B1131" s="316">
        <v>5</v>
      </c>
      <c r="C1131" s="316">
        <v>37</v>
      </c>
      <c r="D1131" s="316">
        <v>36</v>
      </c>
      <c r="E1131" s="317">
        <v>1</v>
      </c>
    </row>
    <row r="1132" spans="1:5" ht="13.5">
      <c r="A1132" s="242" t="s">
        <v>167</v>
      </c>
      <c r="B1132" s="316">
        <v>4</v>
      </c>
      <c r="C1132" s="316">
        <v>28</v>
      </c>
      <c r="D1132" s="316">
        <v>21</v>
      </c>
      <c r="E1132" s="317">
        <v>7</v>
      </c>
    </row>
    <row r="1133" spans="1:5" ht="13.5">
      <c r="A1133" s="242" t="s">
        <v>168</v>
      </c>
      <c r="B1133" s="316">
        <v>57</v>
      </c>
      <c r="C1133" s="316">
        <v>635</v>
      </c>
      <c r="D1133" s="316">
        <v>497</v>
      </c>
      <c r="E1133" s="317">
        <v>138</v>
      </c>
    </row>
    <row r="1134" spans="1:5" ht="13.5">
      <c r="A1134" s="242" t="s">
        <v>169</v>
      </c>
      <c r="B1134" s="316">
        <v>612</v>
      </c>
      <c r="C1134" s="316">
        <v>2825</v>
      </c>
      <c r="D1134" s="316">
        <v>1250</v>
      </c>
      <c r="E1134" s="317">
        <v>1575</v>
      </c>
    </row>
    <row r="1135" spans="1:5" ht="13.5">
      <c r="A1135" s="242" t="s">
        <v>170</v>
      </c>
      <c r="B1135" s="316">
        <v>24</v>
      </c>
      <c r="C1135" s="316">
        <v>132</v>
      </c>
      <c r="D1135" s="316">
        <v>57</v>
      </c>
      <c r="E1135" s="317">
        <v>75</v>
      </c>
    </row>
    <row r="1136" spans="1:5" ht="13.5">
      <c r="A1136" s="242" t="s">
        <v>171</v>
      </c>
      <c r="B1136" s="316">
        <v>37</v>
      </c>
      <c r="C1136" s="316">
        <v>84</v>
      </c>
      <c r="D1136" s="316">
        <v>44</v>
      </c>
      <c r="E1136" s="317">
        <v>40</v>
      </c>
    </row>
    <row r="1137" spans="1:5" ht="13.5">
      <c r="A1137" s="242" t="s">
        <v>172</v>
      </c>
      <c r="B1137" s="316">
        <v>39</v>
      </c>
      <c r="C1137" s="316">
        <v>247</v>
      </c>
      <c r="D1137" s="316">
        <v>174</v>
      </c>
      <c r="E1137" s="317">
        <v>73</v>
      </c>
    </row>
    <row r="1138" spans="1:5" ht="13.5">
      <c r="A1138" s="242" t="s">
        <v>173</v>
      </c>
      <c r="B1138" s="316">
        <v>216</v>
      </c>
      <c r="C1138" s="316">
        <v>977</v>
      </c>
      <c r="D1138" s="316">
        <v>288</v>
      </c>
      <c r="E1138" s="317">
        <v>689</v>
      </c>
    </row>
    <row r="1139" spans="1:5" ht="13.5">
      <c r="A1139" s="242" t="s">
        <v>174</v>
      </c>
      <c r="B1139" s="316">
        <v>186</v>
      </c>
      <c r="C1139" s="316">
        <v>1012</v>
      </c>
      <c r="D1139" s="316">
        <v>477</v>
      </c>
      <c r="E1139" s="317">
        <v>535</v>
      </c>
    </row>
    <row r="1140" spans="1:5" ht="13.5">
      <c r="A1140" s="242" t="s">
        <v>175</v>
      </c>
      <c r="B1140" s="316">
        <v>70</v>
      </c>
      <c r="C1140" s="316">
        <v>271</v>
      </c>
      <c r="D1140" s="316">
        <v>162</v>
      </c>
      <c r="E1140" s="317">
        <v>109</v>
      </c>
    </row>
    <row r="1141" spans="1:5" ht="13.5">
      <c r="A1141" s="242" t="s">
        <v>176</v>
      </c>
      <c r="B1141" s="316">
        <v>98</v>
      </c>
      <c r="C1141" s="316">
        <v>1512</v>
      </c>
      <c r="D1141" s="316">
        <v>329</v>
      </c>
      <c r="E1141" s="317">
        <v>1183</v>
      </c>
    </row>
    <row r="1142" spans="1:5" ht="13.5">
      <c r="A1142" s="242" t="s">
        <v>177</v>
      </c>
      <c r="B1142" s="316">
        <v>56</v>
      </c>
      <c r="C1142" s="316">
        <v>316</v>
      </c>
      <c r="D1142" s="316">
        <v>185</v>
      </c>
      <c r="E1142" s="317">
        <v>131</v>
      </c>
    </row>
    <row r="1143" spans="1:5" ht="13.5">
      <c r="A1143" s="242" t="s">
        <v>178</v>
      </c>
      <c r="B1143" s="316">
        <v>140</v>
      </c>
      <c r="C1143" s="316">
        <v>717</v>
      </c>
      <c r="D1143" s="316">
        <v>448</v>
      </c>
      <c r="E1143" s="317">
        <v>269</v>
      </c>
    </row>
    <row r="1144" spans="1:5" ht="13.5">
      <c r="A1144" s="242"/>
      <c r="B1144" s="314"/>
      <c r="C1144" s="314"/>
      <c r="D1144" s="314"/>
      <c r="E1144" s="315"/>
    </row>
    <row r="1145" spans="1:5" ht="13.5">
      <c r="A1145" s="242" t="s">
        <v>232</v>
      </c>
      <c r="B1145" s="255">
        <v>264</v>
      </c>
      <c r="C1145" s="256">
        <v>3669</v>
      </c>
      <c r="D1145" s="256">
        <v>2690</v>
      </c>
      <c r="E1145" s="257">
        <v>979</v>
      </c>
    </row>
    <row r="1146" spans="1:5" ht="13.5">
      <c r="A1146" s="242"/>
      <c r="B1146" s="255"/>
      <c r="C1146" s="256"/>
      <c r="D1146" s="256"/>
      <c r="E1146" s="257"/>
    </row>
    <row r="1147" spans="1:5" ht="13.5">
      <c r="A1147" s="242" t="s">
        <v>162</v>
      </c>
      <c r="B1147" s="255">
        <v>2</v>
      </c>
      <c r="C1147" s="256">
        <v>19</v>
      </c>
      <c r="D1147" s="256">
        <v>12</v>
      </c>
      <c r="E1147" s="257">
        <v>7</v>
      </c>
    </row>
    <row r="1148" spans="1:5" ht="13.5">
      <c r="A1148" s="242" t="s">
        <v>163</v>
      </c>
      <c r="B1148" s="255">
        <v>1</v>
      </c>
      <c r="C1148" s="256">
        <v>25</v>
      </c>
      <c r="D1148" s="256">
        <v>23</v>
      </c>
      <c r="E1148" s="257">
        <v>2</v>
      </c>
    </row>
    <row r="1149" spans="1:5" ht="13.5">
      <c r="A1149" s="242" t="s">
        <v>164</v>
      </c>
      <c r="B1149" s="255">
        <v>31</v>
      </c>
      <c r="C1149" s="256">
        <v>288</v>
      </c>
      <c r="D1149" s="256">
        <v>244</v>
      </c>
      <c r="E1149" s="257">
        <v>44</v>
      </c>
    </row>
    <row r="1150" spans="1:5" ht="13.5">
      <c r="A1150" s="242" t="s">
        <v>165</v>
      </c>
      <c r="B1150" s="255">
        <v>61</v>
      </c>
      <c r="C1150" s="256">
        <v>1944</v>
      </c>
      <c r="D1150" s="256">
        <v>1663</v>
      </c>
      <c r="E1150" s="257">
        <v>281</v>
      </c>
    </row>
    <row r="1151" spans="1:5" ht="13.5">
      <c r="A1151" s="242" t="s">
        <v>166</v>
      </c>
      <c r="B1151" s="311" t="s">
        <v>266</v>
      </c>
      <c r="C1151" s="312" t="s">
        <v>266</v>
      </c>
      <c r="D1151" s="312" t="s">
        <v>266</v>
      </c>
      <c r="E1151" s="313" t="s">
        <v>266</v>
      </c>
    </row>
    <row r="1152" spans="1:5" ht="13.5">
      <c r="A1152" s="242" t="s">
        <v>167</v>
      </c>
      <c r="B1152" s="311" t="s">
        <v>266</v>
      </c>
      <c r="C1152" s="312" t="s">
        <v>266</v>
      </c>
      <c r="D1152" s="312" t="s">
        <v>266</v>
      </c>
      <c r="E1152" s="313" t="s">
        <v>266</v>
      </c>
    </row>
    <row r="1153" spans="1:5" ht="13.5">
      <c r="A1153" s="242" t="s">
        <v>168</v>
      </c>
      <c r="B1153" s="255">
        <v>10</v>
      </c>
      <c r="C1153" s="256">
        <v>206</v>
      </c>
      <c r="D1153" s="256">
        <v>165</v>
      </c>
      <c r="E1153" s="257">
        <v>41</v>
      </c>
    </row>
    <row r="1154" spans="1:5" ht="13.5">
      <c r="A1154" s="242" t="s">
        <v>169</v>
      </c>
      <c r="B1154" s="255">
        <v>60</v>
      </c>
      <c r="C1154" s="256">
        <v>331</v>
      </c>
      <c r="D1154" s="256">
        <v>194</v>
      </c>
      <c r="E1154" s="257">
        <v>137</v>
      </c>
    </row>
    <row r="1155" spans="1:5" ht="13.5">
      <c r="A1155" s="242" t="s">
        <v>170</v>
      </c>
      <c r="B1155" s="255">
        <v>1</v>
      </c>
      <c r="C1155" s="256">
        <v>1</v>
      </c>
      <c r="D1155" s="256">
        <v>1</v>
      </c>
      <c r="E1155" s="313" t="s">
        <v>266</v>
      </c>
    </row>
    <row r="1156" spans="1:5" ht="13.5">
      <c r="A1156" s="242" t="s">
        <v>171</v>
      </c>
      <c r="B1156" s="255">
        <v>7</v>
      </c>
      <c r="C1156" s="256">
        <v>14</v>
      </c>
      <c r="D1156" s="256">
        <v>9</v>
      </c>
      <c r="E1156" s="257">
        <v>5</v>
      </c>
    </row>
    <row r="1157" spans="1:5" ht="13.5">
      <c r="A1157" s="242" t="s">
        <v>172</v>
      </c>
      <c r="B1157" s="255">
        <v>1</v>
      </c>
      <c r="C1157" s="256">
        <v>134</v>
      </c>
      <c r="D1157" s="256">
        <v>87</v>
      </c>
      <c r="E1157" s="257">
        <v>47</v>
      </c>
    </row>
    <row r="1158" spans="1:5" ht="13.5">
      <c r="A1158" s="242" t="s">
        <v>173</v>
      </c>
      <c r="B1158" s="255">
        <v>31</v>
      </c>
      <c r="C1158" s="256">
        <v>146</v>
      </c>
      <c r="D1158" s="256">
        <v>33</v>
      </c>
      <c r="E1158" s="257">
        <v>113</v>
      </c>
    </row>
    <row r="1159" spans="1:5" ht="13.5">
      <c r="A1159" s="242" t="s">
        <v>174</v>
      </c>
      <c r="B1159" s="255">
        <v>19</v>
      </c>
      <c r="C1159" s="256">
        <v>118</v>
      </c>
      <c r="D1159" s="256">
        <v>57</v>
      </c>
      <c r="E1159" s="257">
        <v>61</v>
      </c>
    </row>
    <row r="1160" spans="1:5" ht="13.5">
      <c r="A1160" s="242" t="s">
        <v>175</v>
      </c>
      <c r="B1160" s="255">
        <v>12</v>
      </c>
      <c r="C1160" s="256">
        <v>123</v>
      </c>
      <c r="D1160" s="256">
        <v>91</v>
      </c>
      <c r="E1160" s="257">
        <v>32</v>
      </c>
    </row>
    <row r="1161" spans="1:5" ht="13.5">
      <c r="A1161" s="242" t="s">
        <v>176</v>
      </c>
      <c r="B1161" s="255">
        <v>10</v>
      </c>
      <c r="C1161" s="256">
        <v>183</v>
      </c>
      <c r="D1161" s="256">
        <v>29</v>
      </c>
      <c r="E1161" s="257">
        <v>154</v>
      </c>
    </row>
    <row r="1162" spans="1:5" ht="13.5">
      <c r="A1162" s="242" t="s">
        <v>177</v>
      </c>
      <c r="B1162" s="255">
        <v>4</v>
      </c>
      <c r="C1162" s="256">
        <v>29</v>
      </c>
      <c r="D1162" s="256">
        <v>15</v>
      </c>
      <c r="E1162" s="257">
        <v>14</v>
      </c>
    </row>
    <row r="1163" spans="1:5" ht="13.5">
      <c r="A1163" s="242" t="s">
        <v>178</v>
      </c>
      <c r="B1163" s="255">
        <v>14</v>
      </c>
      <c r="C1163" s="256">
        <v>108</v>
      </c>
      <c r="D1163" s="256">
        <v>67</v>
      </c>
      <c r="E1163" s="257">
        <v>41</v>
      </c>
    </row>
    <row r="1164" spans="1:5" ht="13.5">
      <c r="A1164" s="242"/>
      <c r="B1164" s="314"/>
      <c r="C1164" s="314"/>
      <c r="D1164" s="314"/>
      <c r="E1164" s="315"/>
    </row>
    <row r="1165" spans="1:5" ht="13.5">
      <c r="A1165" s="242" t="s">
        <v>233</v>
      </c>
      <c r="B1165" s="255">
        <v>269</v>
      </c>
      <c r="C1165" s="256">
        <v>2102</v>
      </c>
      <c r="D1165" s="256">
        <v>1201</v>
      </c>
      <c r="E1165" s="257">
        <v>901</v>
      </c>
    </row>
    <row r="1166" spans="1:5" ht="13.5">
      <c r="A1166" s="242"/>
      <c r="B1166" s="255"/>
      <c r="C1166" s="256"/>
      <c r="D1166" s="256"/>
      <c r="E1166" s="257"/>
    </row>
    <row r="1167" spans="1:5" ht="13.5">
      <c r="A1167" s="242" t="s">
        <v>162</v>
      </c>
      <c r="B1167" s="255">
        <v>1</v>
      </c>
      <c r="C1167" s="256">
        <v>11</v>
      </c>
      <c r="D1167" s="256">
        <v>3</v>
      </c>
      <c r="E1167" s="257">
        <v>8</v>
      </c>
    </row>
    <row r="1168" spans="1:5" ht="13.5">
      <c r="A1168" s="242" t="s">
        <v>163</v>
      </c>
      <c r="B1168" s="311" t="s">
        <v>266</v>
      </c>
      <c r="C1168" s="312" t="s">
        <v>266</v>
      </c>
      <c r="D1168" s="312" t="s">
        <v>266</v>
      </c>
      <c r="E1168" s="313" t="s">
        <v>266</v>
      </c>
    </row>
    <row r="1169" spans="1:5" ht="13.5">
      <c r="A1169" s="242" t="s">
        <v>164</v>
      </c>
      <c r="B1169" s="255">
        <v>49</v>
      </c>
      <c r="C1169" s="256">
        <v>241</v>
      </c>
      <c r="D1169" s="256">
        <v>198</v>
      </c>
      <c r="E1169" s="257">
        <v>43</v>
      </c>
    </row>
    <row r="1170" spans="1:5" ht="13.5">
      <c r="A1170" s="242" t="s">
        <v>165</v>
      </c>
      <c r="B1170" s="255">
        <v>86</v>
      </c>
      <c r="C1170" s="256">
        <v>1040</v>
      </c>
      <c r="D1170" s="256">
        <v>644</v>
      </c>
      <c r="E1170" s="257">
        <v>396</v>
      </c>
    </row>
    <row r="1171" spans="1:5" ht="13.5">
      <c r="A1171" s="242" t="s">
        <v>166</v>
      </c>
      <c r="B1171" s="311" t="s">
        <v>266</v>
      </c>
      <c r="C1171" s="312" t="s">
        <v>266</v>
      </c>
      <c r="D1171" s="312" t="s">
        <v>266</v>
      </c>
      <c r="E1171" s="313" t="s">
        <v>266</v>
      </c>
    </row>
    <row r="1172" spans="1:5" ht="13.5">
      <c r="A1172" s="242" t="s">
        <v>167</v>
      </c>
      <c r="B1172" s="311" t="s">
        <v>266</v>
      </c>
      <c r="C1172" s="312" t="s">
        <v>266</v>
      </c>
      <c r="D1172" s="312" t="s">
        <v>266</v>
      </c>
      <c r="E1172" s="313" t="s">
        <v>266</v>
      </c>
    </row>
    <row r="1173" spans="1:5" ht="13.5">
      <c r="A1173" s="242" t="s">
        <v>168</v>
      </c>
      <c r="B1173" s="255">
        <v>4</v>
      </c>
      <c r="C1173" s="256">
        <v>106</v>
      </c>
      <c r="D1173" s="256">
        <v>79</v>
      </c>
      <c r="E1173" s="257">
        <v>27</v>
      </c>
    </row>
    <row r="1174" spans="1:5" ht="13.5">
      <c r="A1174" s="242" t="s">
        <v>169</v>
      </c>
      <c r="B1174" s="255">
        <v>48</v>
      </c>
      <c r="C1174" s="256">
        <v>254</v>
      </c>
      <c r="D1174" s="256">
        <v>118</v>
      </c>
      <c r="E1174" s="257">
        <v>136</v>
      </c>
    </row>
    <row r="1175" spans="1:5" ht="13.5">
      <c r="A1175" s="242" t="s">
        <v>170</v>
      </c>
      <c r="B1175" s="255">
        <v>1</v>
      </c>
      <c r="C1175" s="312" t="s">
        <v>266</v>
      </c>
      <c r="D1175" s="312" t="s">
        <v>266</v>
      </c>
      <c r="E1175" s="313" t="s">
        <v>266</v>
      </c>
    </row>
    <row r="1176" spans="1:5" ht="13.5">
      <c r="A1176" s="242" t="s">
        <v>171</v>
      </c>
      <c r="B1176" s="255">
        <v>5</v>
      </c>
      <c r="C1176" s="256">
        <v>9</v>
      </c>
      <c r="D1176" s="256">
        <v>4</v>
      </c>
      <c r="E1176" s="257">
        <v>5</v>
      </c>
    </row>
    <row r="1177" spans="1:5" ht="13.5">
      <c r="A1177" s="242" t="s">
        <v>172</v>
      </c>
      <c r="B1177" s="255">
        <v>8</v>
      </c>
      <c r="C1177" s="256">
        <v>25</v>
      </c>
      <c r="D1177" s="256">
        <v>19</v>
      </c>
      <c r="E1177" s="257">
        <v>6</v>
      </c>
    </row>
    <row r="1178" spans="1:5" ht="13.5">
      <c r="A1178" s="242" t="s">
        <v>173</v>
      </c>
      <c r="B1178" s="255">
        <v>19</v>
      </c>
      <c r="C1178" s="256">
        <v>59</v>
      </c>
      <c r="D1178" s="256">
        <v>17</v>
      </c>
      <c r="E1178" s="257">
        <v>42</v>
      </c>
    </row>
    <row r="1179" spans="1:5" ht="13.5">
      <c r="A1179" s="242" t="s">
        <v>174</v>
      </c>
      <c r="B1179" s="255">
        <v>17</v>
      </c>
      <c r="C1179" s="256">
        <v>85</v>
      </c>
      <c r="D1179" s="256">
        <v>34</v>
      </c>
      <c r="E1179" s="257">
        <v>51</v>
      </c>
    </row>
    <row r="1180" spans="1:5" ht="13.5">
      <c r="A1180" s="242" t="s">
        <v>175</v>
      </c>
      <c r="B1180" s="255">
        <v>7</v>
      </c>
      <c r="C1180" s="256">
        <v>20</v>
      </c>
      <c r="D1180" s="256">
        <v>15</v>
      </c>
      <c r="E1180" s="257">
        <v>5</v>
      </c>
    </row>
    <row r="1181" spans="1:5" ht="13.5">
      <c r="A1181" s="242" t="s">
        <v>176</v>
      </c>
      <c r="B1181" s="255">
        <v>6</v>
      </c>
      <c r="C1181" s="256">
        <v>169</v>
      </c>
      <c r="D1181" s="256">
        <v>33</v>
      </c>
      <c r="E1181" s="257">
        <v>136</v>
      </c>
    </row>
    <row r="1182" spans="1:5" ht="13.5">
      <c r="A1182" s="242" t="s">
        <v>177</v>
      </c>
      <c r="B1182" s="255">
        <v>4</v>
      </c>
      <c r="C1182" s="256">
        <v>29</v>
      </c>
      <c r="D1182" s="256">
        <v>12</v>
      </c>
      <c r="E1182" s="257">
        <v>17</v>
      </c>
    </row>
    <row r="1183" spans="1:5" ht="13.5">
      <c r="A1183" s="242" t="s">
        <v>178</v>
      </c>
      <c r="B1183" s="255">
        <v>14</v>
      </c>
      <c r="C1183" s="256">
        <v>54</v>
      </c>
      <c r="D1183" s="256">
        <v>25</v>
      </c>
      <c r="E1183" s="257">
        <v>29</v>
      </c>
    </row>
    <row r="1184" spans="1:5" ht="13.5">
      <c r="A1184" s="242"/>
      <c r="B1184" s="314"/>
      <c r="C1184" s="314"/>
      <c r="D1184" s="314"/>
      <c r="E1184" s="315"/>
    </row>
    <row r="1185" spans="1:5" ht="13.5">
      <c r="A1185" s="242" t="s">
        <v>234</v>
      </c>
      <c r="B1185" s="255">
        <v>527</v>
      </c>
      <c r="C1185" s="256">
        <v>4216</v>
      </c>
      <c r="D1185" s="256">
        <v>2480</v>
      </c>
      <c r="E1185" s="257">
        <v>1736</v>
      </c>
    </row>
    <row r="1186" spans="1:5" ht="13.5">
      <c r="A1186" s="242"/>
      <c r="B1186" s="255"/>
      <c r="C1186" s="256"/>
      <c r="D1186" s="256"/>
      <c r="E1186" s="257"/>
    </row>
    <row r="1187" spans="1:5" ht="13.5">
      <c r="A1187" s="242" t="s">
        <v>162</v>
      </c>
      <c r="B1187" s="255">
        <v>6</v>
      </c>
      <c r="C1187" s="256">
        <v>140</v>
      </c>
      <c r="D1187" s="256">
        <v>104</v>
      </c>
      <c r="E1187" s="257">
        <v>36</v>
      </c>
    </row>
    <row r="1188" spans="1:5" ht="13.5">
      <c r="A1188" s="242" t="s">
        <v>163</v>
      </c>
      <c r="B1188" s="255">
        <v>2</v>
      </c>
      <c r="C1188" s="256">
        <v>13</v>
      </c>
      <c r="D1188" s="256">
        <v>12</v>
      </c>
      <c r="E1188" s="257">
        <v>1</v>
      </c>
    </row>
    <row r="1189" spans="1:5" ht="13.5">
      <c r="A1189" s="242" t="s">
        <v>164</v>
      </c>
      <c r="B1189" s="255">
        <v>73</v>
      </c>
      <c r="C1189" s="256">
        <v>412</v>
      </c>
      <c r="D1189" s="256">
        <v>336</v>
      </c>
      <c r="E1189" s="257">
        <v>76</v>
      </c>
    </row>
    <row r="1190" spans="1:5" ht="13.5">
      <c r="A1190" s="242" t="s">
        <v>165</v>
      </c>
      <c r="B1190" s="255">
        <v>103</v>
      </c>
      <c r="C1190" s="256">
        <v>1688</v>
      </c>
      <c r="D1190" s="256">
        <v>1183</v>
      </c>
      <c r="E1190" s="257">
        <v>505</v>
      </c>
    </row>
    <row r="1191" spans="1:5" ht="13.5">
      <c r="A1191" s="242" t="s">
        <v>166</v>
      </c>
      <c r="B1191" s="255">
        <v>3</v>
      </c>
      <c r="C1191" s="256">
        <v>31</v>
      </c>
      <c r="D1191" s="256">
        <v>30</v>
      </c>
      <c r="E1191" s="257">
        <v>1</v>
      </c>
    </row>
    <row r="1192" spans="1:5" ht="13.5">
      <c r="A1192" s="242" t="s">
        <v>167</v>
      </c>
      <c r="B1192" s="255">
        <v>1</v>
      </c>
      <c r="C1192" s="256">
        <v>2</v>
      </c>
      <c r="D1192" s="256">
        <v>1</v>
      </c>
      <c r="E1192" s="257">
        <v>1</v>
      </c>
    </row>
    <row r="1193" spans="1:5" ht="13.5">
      <c r="A1193" s="242" t="s">
        <v>168</v>
      </c>
      <c r="B1193" s="255">
        <v>13</v>
      </c>
      <c r="C1193" s="256">
        <v>163</v>
      </c>
      <c r="D1193" s="256">
        <v>130</v>
      </c>
      <c r="E1193" s="257">
        <v>33</v>
      </c>
    </row>
    <row r="1194" spans="1:5" ht="13.5">
      <c r="A1194" s="242" t="s">
        <v>169</v>
      </c>
      <c r="B1194" s="255">
        <v>127</v>
      </c>
      <c r="C1194" s="256">
        <v>681</v>
      </c>
      <c r="D1194" s="256">
        <v>272</v>
      </c>
      <c r="E1194" s="257">
        <v>409</v>
      </c>
    </row>
    <row r="1195" spans="1:5" ht="13.5">
      <c r="A1195" s="242" t="s">
        <v>170</v>
      </c>
      <c r="B1195" s="255">
        <v>10</v>
      </c>
      <c r="C1195" s="256">
        <v>54</v>
      </c>
      <c r="D1195" s="256">
        <v>22</v>
      </c>
      <c r="E1195" s="257">
        <v>32</v>
      </c>
    </row>
    <row r="1196" spans="1:5" ht="13.5">
      <c r="A1196" s="242" t="s">
        <v>171</v>
      </c>
      <c r="B1196" s="255">
        <v>8</v>
      </c>
      <c r="C1196" s="256">
        <v>20</v>
      </c>
      <c r="D1196" s="256">
        <v>14</v>
      </c>
      <c r="E1196" s="257">
        <v>6</v>
      </c>
    </row>
    <row r="1197" spans="1:5" ht="13.5">
      <c r="A1197" s="242" t="s">
        <v>172</v>
      </c>
      <c r="B1197" s="255">
        <v>15</v>
      </c>
      <c r="C1197" s="256">
        <v>28</v>
      </c>
      <c r="D1197" s="256">
        <v>20</v>
      </c>
      <c r="E1197" s="257">
        <v>8</v>
      </c>
    </row>
    <row r="1198" spans="1:5" ht="13.5">
      <c r="A1198" s="242" t="s">
        <v>173</v>
      </c>
      <c r="B1198" s="255">
        <v>41</v>
      </c>
      <c r="C1198" s="256">
        <v>194</v>
      </c>
      <c r="D1198" s="256">
        <v>59</v>
      </c>
      <c r="E1198" s="257">
        <v>135</v>
      </c>
    </row>
    <row r="1199" spans="1:5" ht="13.5">
      <c r="A1199" s="242" t="s">
        <v>174</v>
      </c>
      <c r="B1199" s="255">
        <v>37</v>
      </c>
      <c r="C1199" s="256">
        <v>143</v>
      </c>
      <c r="D1199" s="256">
        <v>52</v>
      </c>
      <c r="E1199" s="257">
        <v>91</v>
      </c>
    </row>
    <row r="1200" spans="1:5" ht="13.5">
      <c r="A1200" s="242" t="s">
        <v>175</v>
      </c>
      <c r="B1200" s="255">
        <v>21</v>
      </c>
      <c r="C1200" s="256">
        <v>46</v>
      </c>
      <c r="D1200" s="256">
        <v>15</v>
      </c>
      <c r="E1200" s="257">
        <v>31</v>
      </c>
    </row>
    <row r="1201" spans="1:5" ht="13.5">
      <c r="A1201" s="242" t="s">
        <v>176</v>
      </c>
      <c r="B1201" s="255">
        <v>30</v>
      </c>
      <c r="C1201" s="256">
        <v>337</v>
      </c>
      <c r="D1201" s="256">
        <v>71</v>
      </c>
      <c r="E1201" s="257">
        <v>266</v>
      </c>
    </row>
    <row r="1202" spans="1:5" ht="13.5">
      <c r="A1202" s="242" t="s">
        <v>177</v>
      </c>
      <c r="B1202" s="255">
        <v>4</v>
      </c>
      <c r="C1202" s="256">
        <v>29</v>
      </c>
      <c r="D1202" s="256">
        <v>20</v>
      </c>
      <c r="E1202" s="257">
        <v>9</v>
      </c>
    </row>
    <row r="1203" spans="1:5" ht="13.5">
      <c r="A1203" s="242" t="s">
        <v>178</v>
      </c>
      <c r="B1203" s="255">
        <v>33</v>
      </c>
      <c r="C1203" s="256">
        <v>235</v>
      </c>
      <c r="D1203" s="256">
        <v>139</v>
      </c>
      <c r="E1203" s="257">
        <v>96</v>
      </c>
    </row>
    <row r="1204" spans="1:5" ht="13.5">
      <c r="A1204" s="242"/>
      <c r="B1204" s="314"/>
      <c r="C1204" s="314"/>
      <c r="D1204" s="314"/>
      <c r="E1204" s="315"/>
    </row>
    <row r="1205" spans="1:5" ht="13.5">
      <c r="A1205" s="242" t="s">
        <v>235</v>
      </c>
      <c r="B1205" s="255">
        <v>233</v>
      </c>
      <c r="C1205" s="256">
        <v>1357</v>
      </c>
      <c r="D1205" s="256">
        <v>831</v>
      </c>
      <c r="E1205" s="257">
        <v>526</v>
      </c>
    </row>
    <row r="1206" spans="1:5" ht="13.5">
      <c r="A1206" s="242"/>
      <c r="B1206" s="255"/>
      <c r="C1206" s="256"/>
      <c r="D1206" s="256"/>
      <c r="E1206" s="257"/>
    </row>
    <row r="1207" spans="1:5" ht="13.5">
      <c r="A1207" s="242" t="s">
        <v>162</v>
      </c>
      <c r="B1207" s="255">
        <v>2</v>
      </c>
      <c r="C1207" s="256">
        <v>52</v>
      </c>
      <c r="D1207" s="256">
        <v>43</v>
      </c>
      <c r="E1207" s="257">
        <v>9</v>
      </c>
    </row>
    <row r="1208" spans="1:5" ht="13.5">
      <c r="A1208" s="242" t="s">
        <v>163</v>
      </c>
      <c r="B1208" s="311" t="s">
        <v>266</v>
      </c>
      <c r="C1208" s="312" t="s">
        <v>266</v>
      </c>
      <c r="D1208" s="312" t="s">
        <v>266</v>
      </c>
      <c r="E1208" s="313" t="s">
        <v>266</v>
      </c>
    </row>
    <row r="1209" spans="1:5" ht="13.5">
      <c r="A1209" s="242" t="s">
        <v>164</v>
      </c>
      <c r="B1209" s="255">
        <v>60</v>
      </c>
      <c r="C1209" s="256">
        <v>220</v>
      </c>
      <c r="D1209" s="256">
        <v>179</v>
      </c>
      <c r="E1209" s="257">
        <v>41</v>
      </c>
    </row>
    <row r="1210" spans="1:5" ht="13.5">
      <c r="A1210" s="242" t="s">
        <v>165</v>
      </c>
      <c r="B1210" s="255">
        <v>42</v>
      </c>
      <c r="C1210" s="256">
        <v>600</v>
      </c>
      <c r="D1210" s="256">
        <v>416</v>
      </c>
      <c r="E1210" s="257">
        <v>184</v>
      </c>
    </row>
    <row r="1211" spans="1:5" ht="13.5">
      <c r="A1211" s="242" t="s">
        <v>166</v>
      </c>
      <c r="B1211" s="311" t="s">
        <v>266</v>
      </c>
      <c r="C1211" s="312" t="s">
        <v>266</v>
      </c>
      <c r="D1211" s="312" t="s">
        <v>266</v>
      </c>
      <c r="E1211" s="313" t="s">
        <v>266</v>
      </c>
    </row>
    <row r="1212" spans="1:5" ht="13.5">
      <c r="A1212" s="242" t="s">
        <v>167</v>
      </c>
      <c r="B1212" s="255">
        <v>1</v>
      </c>
      <c r="C1212" s="256">
        <v>4</v>
      </c>
      <c r="D1212" s="256">
        <v>2</v>
      </c>
      <c r="E1212" s="257">
        <v>2</v>
      </c>
    </row>
    <row r="1213" spans="1:5" ht="13.5">
      <c r="A1213" s="242" t="s">
        <v>168</v>
      </c>
      <c r="B1213" s="255">
        <v>3</v>
      </c>
      <c r="C1213" s="256">
        <v>12</v>
      </c>
      <c r="D1213" s="256">
        <v>6</v>
      </c>
      <c r="E1213" s="257">
        <v>6</v>
      </c>
    </row>
    <row r="1214" spans="1:5" ht="13.5">
      <c r="A1214" s="242" t="s">
        <v>169</v>
      </c>
      <c r="B1214" s="255">
        <v>53</v>
      </c>
      <c r="C1214" s="256">
        <v>191</v>
      </c>
      <c r="D1214" s="256">
        <v>86</v>
      </c>
      <c r="E1214" s="257">
        <v>105</v>
      </c>
    </row>
    <row r="1215" spans="1:5" ht="13.5">
      <c r="A1215" s="242" t="s">
        <v>170</v>
      </c>
      <c r="B1215" s="255">
        <v>2</v>
      </c>
      <c r="C1215" s="256">
        <v>4</v>
      </c>
      <c r="D1215" s="256">
        <v>2</v>
      </c>
      <c r="E1215" s="257">
        <v>2</v>
      </c>
    </row>
    <row r="1216" spans="1:5" ht="13.5">
      <c r="A1216" s="242" t="s">
        <v>171</v>
      </c>
      <c r="B1216" s="255">
        <v>1</v>
      </c>
      <c r="C1216" s="256">
        <v>2</v>
      </c>
      <c r="D1216" s="256">
        <v>1</v>
      </c>
      <c r="E1216" s="257">
        <v>1</v>
      </c>
    </row>
    <row r="1217" spans="1:5" ht="13.5">
      <c r="A1217" s="242" t="s">
        <v>172</v>
      </c>
      <c r="B1217" s="255">
        <v>2</v>
      </c>
      <c r="C1217" s="256">
        <v>4</v>
      </c>
      <c r="D1217" s="256">
        <v>2</v>
      </c>
      <c r="E1217" s="257">
        <v>2</v>
      </c>
    </row>
    <row r="1218" spans="1:5" ht="13.5">
      <c r="A1218" s="242" t="s">
        <v>173</v>
      </c>
      <c r="B1218" s="255">
        <v>19</v>
      </c>
      <c r="C1218" s="256">
        <v>72</v>
      </c>
      <c r="D1218" s="256">
        <v>27</v>
      </c>
      <c r="E1218" s="257">
        <v>45</v>
      </c>
    </row>
    <row r="1219" spans="1:5" ht="13.5">
      <c r="A1219" s="242" t="s">
        <v>174</v>
      </c>
      <c r="B1219" s="255">
        <v>16</v>
      </c>
      <c r="C1219" s="256">
        <v>23</v>
      </c>
      <c r="D1219" s="256">
        <v>8</v>
      </c>
      <c r="E1219" s="257">
        <v>15</v>
      </c>
    </row>
    <row r="1220" spans="1:5" ht="13.5">
      <c r="A1220" s="242" t="s">
        <v>175</v>
      </c>
      <c r="B1220" s="255">
        <v>4</v>
      </c>
      <c r="C1220" s="256">
        <v>14</v>
      </c>
      <c r="D1220" s="256">
        <v>7</v>
      </c>
      <c r="E1220" s="257">
        <v>7</v>
      </c>
    </row>
    <row r="1221" spans="1:5" ht="13.5">
      <c r="A1221" s="242" t="s">
        <v>176</v>
      </c>
      <c r="B1221" s="255">
        <v>9</v>
      </c>
      <c r="C1221" s="256">
        <v>94</v>
      </c>
      <c r="D1221" s="256">
        <v>16</v>
      </c>
      <c r="E1221" s="257">
        <v>78</v>
      </c>
    </row>
    <row r="1222" spans="1:5" ht="13.5">
      <c r="A1222" s="242" t="s">
        <v>177</v>
      </c>
      <c r="B1222" s="255">
        <v>4</v>
      </c>
      <c r="C1222" s="256">
        <v>29</v>
      </c>
      <c r="D1222" s="256">
        <v>18</v>
      </c>
      <c r="E1222" s="257">
        <v>11</v>
      </c>
    </row>
    <row r="1223" spans="1:5" ht="13.5">
      <c r="A1223" s="242" t="s">
        <v>178</v>
      </c>
      <c r="B1223" s="255">
        <v>15</v>
      </c>
      <c r="C1223" s="256">
        <v>36</v>
      </c>
      <c r="D1223" s="256">
        <v>18</v>
      </c>
      <c r="E1223" s="257">
        <v>18</v>
      </c>
    </row>
    <row r="1224" spans="1:5" ht="13.5">
      <c r="A1224" s="242"/>
      <c r="B1224" s="314"/>
      <c r="C1224" s="314"/>
      <c r="D1224" s="314"/>
      <c r="E1224" s="315"/>
    </row>
    <row r="1225" spans="1:5" ht="13.5">
      <c r="A1225" s="242" t="s">
        <v>236</v>
      </c>
      <c r="B1225" s="255">
        <v>613</v>
      </c>
      <c r="C1225" s="256">
        <v>4349</v>
      </c>
      <c r="D1225" s="256">
        <v>2381</v>
      </c>
      <c r="E1225" s="257">
        <v>1968</v>
      </c>
    </row>
    <row r="1226" spans="1:5" ht="13.5">
      <c r="A1226" s="242"/>
      <c r="B1226" s="255"/>
      <c r="C1226" s="256"/>
      <c r="D1226" s="256"/>
      <c r="E1226" s="257"/>
    </row>
    <row r="1227" spans="1:5" ht="13.5">
      <c r="A1227" s="242" t="s">
        <v>162</v>
      </c>
      <c r="B1227" s="255">
        <v>9</v>
      </c>
      <c r="C1227" s="256">
        <v>55</v>
      </c>
      <c r="D1227" s="256">
        <v>41</v>
      </c>
      <c r="E1227" s="257">
        <v>14</v>
      </c>
    </row>
    <row r="1228" spans="1:5" ht="13.5">
      <c r="A1228" s="242" t="s">
        <v>163</v>
      </c>
      <c r="B1228" s="255">
        <v>1</v>
      </c>
      <c r="C1228" s="256">
        <v>6</v>
      </c>
      <c r="D1228" s="256">
        <v>6</v>
      </c>
      <c r="E1228" s="313" t="s">
        <v>266</v>
      </c>
    </row>
    <row r="1229" spans="1:5" ht="13.5">
      <c r="A1229" s="242" t="s">
        <v>164</v>
      </c>
      <c r="B1229" s="255">
        <v>91</v>
      </c>
      <c r="C1229" s="256">
        <v>373</v>
      </c>
      <c r="D1229" s="256">
        <v>303</v>
      </c>
      <c r="E1229" s="257">
        <v>70</v>
      </c>
    </row>
    <row r="1230" spans="1:5" ht="13.5">
      <c r="A1230" s="242" t="s">
        <v>165</v>
      </c>
      <c r="B1230" s="255">
        <v>150</v>
      </c>
      <c r="C1230" s="256">
        <v>2109</v>
      </c>
      <c r="D1230" s="256">
        <v>1231</v>
      </c>
      <c r="E1230" s="257">
        <v>878</v>
      </c>
    </row>
    <row r="1231" spans="1:5" ht="13.5">
      <c r="A1231" s="242" t="s">
        <v>166</v>
      </c>
      <c r="B1231" s="255">
        <v>2</v>
      </c>
      <c r="C1231" s="256">
        <v>6</v>
      </c>
      <c r="D1231" s="256">
        <v>6</v>
      </c>
      <c r="E1231" s="313" t="s">
        <v>266</v>
      </c>
    </row>
    <row r="1232" spans="1:5" ht="13.5">
      <c r="A1232" s="242" t="s">
        <v>167</v>
      </c>
      <c r="B1232" s="255">
        <v>1</v>
      </c>
      <c r="C1232" s="256">
        <v>3</v>
      </c>
      <c r="D1232" s="256">
        <v>1</v>
      </c>
      <c r="E1232" s="257">
        <v>2</v>
      </c>
    </row>
    <row r="1233" spans="1:5" ht="13.5">
      <c r="A1233" s="242" t="s">
        <v>168</v>
      </c>
      <c r="B1233" s="255">
        <v>10</v>
      </c>
      <c r="C1233" s="256">
        <v>46</v>
      </c>
      <c r="D1233" s="256">
        <v>40</v>
      </c>
      <c r="E1233" s="257">
        <v>6</v>
      </c>
    </row>
    <row r="1234" spans="1:5" ht="13.5">
      <c r="A1234" s="242" t="s">
        <v>169</v>
      </c>
      <c r="B1234" s="255">
        <v>151</v>
      </c>
      <c r="C1234" s="256">
        <v>644</v>
      </c>
      <c r="D1234" s="256">
        <v>283</v>
      </c>
      <c r="E1234" s="257">
        <v>361</v>
      </c>
    </row>
    <row r="1235" spans="1:5" ht="13.5">
      <c r="A1235" s="242" t="s">
        <v>170</v>
      </c>
      <c r="B1235" s="255">
        <v>6</v>
      </c>
      <c r="C1235" s="256">
        <v>41</v>
      </c>
      <c r="D1235" s="256">
        <v>18</v>
      </c>
      <c r="E1235" s="257">
        <v>23</v>
      </c>
    </row>
    <row r="1236" spans="1:5" ht="13.5">
      <c r="A1236" s="242" t="s">
        <v>171</v>
      </c>
      <c r="B1236" s="255">
        <v>9</v>
      </c>
      <c r="C1236" s="256">
        <v>16</v>
      </c>
      <c r="D1236" s="256">
        <v>8</v>
      </c>
      <c r="E1236" s="257">
        <v>8</v>
      </c>
    </row>
    <row r="1237" spans="1:5" ht="13.5">
      <c r="A1237" s="242" t="s">
        <v>172</v>
      </c>
      <c r="B1237" s="255">
        <v>6</v>
      </c>
      <c r="C1237" s="256">
        <v>7</v>
      </c>
      <c r="D1237" s="256">
        <v>6</v>
      </c>
      <c r="E1237" s="257">
        <v>1</v>
      </c>
    </row>
    <row r="1238" spans="1:5" ht="13.5">
      <c r="A1238" s="242" t="s">
        <v>173</v>
      </c>
      <c r="B1238" s="255">
        <v>49</v>
      </c>
      <c r="C1238" s="256">
        <v>202</v>
      </c>
      <c r="D1238" s="256">
        <v>53</v>
      </c>
      <c r="E1238" s="257">
        <v>149</v>
      </c>
    </row>
    <row r="1239" spans="1:5" ht="13.5">
      <c r="A1239" s="242" t="s">
        <v>174</v>
      </c>
      <c r="B1239" s="255">
        <v>45</v>
      </c>
      <c r="C1239" s="256">
        <v>284</v>
      </c>
      <c r="D1239" s="256">
        <v>113</v>
      </c>
      <c r="E1239" s="257">
        <v>171</v>
      </c>
    </row>
    <row r="1240" spans="1:5" ht="13.5">
      <c r="A1240" s="242" t="s">
        <v>175</v>
      </c>
      <c r="B1240" s="255">
        <v>13</v>
      </c>
      <c r="C1240" s="256">
        <v>22</v>
      </c>
      <c r="D1240" s="256">
        <v>8</v>
      </c>
      <c r="E1240" s="257">
        <v>14</v>
      </c>
    </row>
    <row r="1241" spans="1:5" ht="13.5">
      <c r="A1241" s="242" t="s">
        <v>176</v>
      </c>
      <c r="B1241" s="255">
        <v>20</v>
      </c>
      <c r="C1241" s="256">
        <v>264</v>
      </c>
      <c r="D1241" s="256">
        <v>68</v>
      </c>
      <c r="E1241" s="257">
        <v>196</v>
      </c>
    </row>
    <row r="1242" spans="1:5" ht="13.5">
      <c r="A1242" s="242" t="s">
        <v>177</v>
      </c>
      <c r="B1242" s="255">
        <v>13</v>
      </c>
      <c r="C1242" s="256">
        <v>74</v>
      </c>
      <c r="D1242" s="256">
        <v>46</v>
      </c>
      <c r="E1242" s="257">
        <v>28</v>
      </c>
    </row>
    <row r="1243" spans="1:5" ht="13.5">
      <c r="A1243" s="242" t="s">
        <v>178</v>
      </c>
      <c r="B1243" s="255">
        <v>37</v>
      </c>
      <c r="C1243" s="256">
        <v>197</v>
      </c>
      <c r="D1243" s="256">
        <v>150</v>
      </c>
      <c r="E1243" s="257">
        <v>47</v>
      </c>
    </row>
    <row r="1244" spans="1:5" ht="13.5">
      <c r="A1244" s="242"/>
      <c r="B1244" s="314"/>
      <c r="C1244" s="314"/>
      <c r="D1244" s="314"/>
      <c r="E1244" s="315"/>
    </row>
    <row r="1245" spans="1:5" ht="13.5">
      <c r="A1245" s="242" t="s">
        <v>237</v>
      </c>
      <c r="B1245" s="255">
        <v>576</v>
      </c>
      <c r="C1245" s="256">
        <v>3637</v>
      </c>
      <c r="D1245" s="256">
        <v>1981</v>
      </c>
      <c r="E1245" s="257">
        <v>1656</v>
      </c>
    </row>
    <row r="1246" spans="1:5" ht="13.5">
      <c r="A1246" s="242"/>
      <c r="B1246" s="255"/>
      <c r="C1246" s="256"/>
      <c r="D1246" s="256"/>
      <c r="E1246" s="257"/>
    </row>
    <row r="1247" spans="1:5" ht="13.5">
      <c r="A1247" s="242" t="s">
        <v>162</v>
      </c>
      <c r="B1247" s="255">
        <v>3</v>
      </c>
      <c r="C1247" s="256">
        <v>11</v>
      </c>
      <c r="D1247" s="256">
        <v>9</v>
      </c>
      <c r="E1247" s="257">
        <v>2</v>
      </c>
    </row>
    <row r="1248" spans="1:5" ht="13.5">
      <c r="A1248" s="242" t="s">
        <v>163</v>
      </c>
      <c r="B1248" s="255">
        <v>2</v>
      </c>
      <c r="C1248" s="256">
        <v>9</v>
      </c>
      <c r="D1248" s="256">
        <v>7</v>
      </c>
      <c r="E1248" s="257">
        <v>2</v>
      </c>
    </row>
    <row r="1249" spans="1:5" ht="13.5">
      <c r="A1249" s="242" t="s">
        <v>164</v>
      </c>
      <c r="B1249" s="255">
        <v>155</v>
      </c>
      <c r="C1249" s="256">
        <v>860</v>
      </c>
      <c r="D1249" s="256">
        <v>711</v>
      </c>
      <c r="E1249" s="257">
        <v>149</v>
      </c>
    </row>
    <row r="1250" spans="1:5" ht="13.5">
      <c r="A1250" s="242" t="s">
        <v>165</v>
      </c>
      <c r="B1250" s="255">
        <v>89</v>
      </c>
      <c r="C1250" s="256">
        <v>848</v>
      </c>
      <c r="D1250" s="256">
        <v>388</v>
      </c>
      <c r="E1250" s="257">
        <v>460</v>
      </c>
    </row>
    <row r="1251" spans="1:5" ht="13.5">
      <c r="A1251" s="242" t="s">
        <v>166</v>
      </c>
      <c r="B1251" s="311" t="s">
        <v>266</v>
      </c>
      <c r="C1251" s="312" t="s">
        <v>266</v>
      </c>
      <c r="D1251" s="312" t="s">
        <v>266</v>
      </c>
      <c r="E1251" s="313" t="s">
        <v>266</v>
      </c>
    </row>
    <row r="1252" spans="1:5" ht="13.5">
      <c r="A1252" s="242" t="s">
        <v>167</v>
      </c>
      <c r="B1252" s="311" t="s">
        <v>266</v>
      </c>
      <c r="C1252" s="312" t="s">
        <v>266</v>
      </c>
      <c r="D1252" s="312" t="s">
        <v>266</v>
      </c>
      <c r="E1252" s="313" t="s">
        <v>266</v>
      </c>
    </row>
    <row r="1253" spans="1:5" ht="13.5">
      <c r="A1253" s="242" t="s">
        <v>168</v>
      </c>
      <c r="B1253" s="255">
        <v>15</v>
      </c>
      <c r="C1253" s="256">
        <v>83</v>
      </c>
      <c r="D1253" s="256">
        <v>62</v>
      </c>
      <c r="E1253" s="257">
        <v>21</v>
      </c>
    </row>
    <row r="1254" spans="1:5" ht="13.5">
      <c r="A1254" s="242" t="s">
        <v>169</v>
      </c>
      <c r="B1254" s="255">
        <v>137</v>
      </c>
      <c r="C1254" s="256">
        <v>570</v>
      </c>
      <c r="D1254" s="256">
        <v>241</v>
      </c>
      <c r="E1254" s="257">
        <v>329</v>
      </c>
    </row>
    <row r="1255" spans="1:5" ht="13.5">
      <c r="A1255" s="242" t="s">
        <v>170</v>
      </c>
      <c r="B1255" s="255">
        <v>4</v>
      </c>
      <c r="C1255" s="256">
        <v>32</v>
      </c>
      <c r="D1255" s="256">
        <v>14</v>
      </c>
      <c r="E1255" s="257">
        <v>18</v>
      </c>
    </row>
    <row r="1256" spans="1:5" ht="13.5">
      <c r="A1256" s="242" t="s">
        <v>171</v>
      </c>
      <c r="B1256" s="255">
        <v>6</v>
      </c>
      <c r="C1256" s="256">
        <v>22</v>
      </c>
      <c r="D1256" s="256">
        <v>7</v>
      </c>
      <c r="E1256" s="257">
        <v>15</v>
      </c>
    </row>
    <row r="1257" spans="1:5" ht="13.5">
      <c r="A1257" s="242" t="s">
        <v>172</v>
      </c>
      <c r="B1257" s="255">
        <v>7</v>
      </c>
      <c r="C1257" s="256">
        <v>49</v>
      </c>
      <c r="D1257" s="256">
        <v>40</v>
      </c>
      <c r="E1257" s="257">
        <v>9</v>
      </c>
    </row>
    <row r="1258" spans="1:5" ht="13.5">
      <c r="A1258" s="242" t="s">
        <v>173</v>
      </c>
      <c r="B1258" s="255">
        <v>42</v>
      </c>
      <c r="C1258" s="256">
        <v>173</v>
      </c>
      <c r="D1258" s="256">
        <v>58</v>
      </c>
      <c r="E1258" s="257">
        <v>115</v>
      </c>
    </row>
    <row r="1259" spans="1:5" ht="13.5">
      <c r="A1259" s="242" t="s">
        <v>174</v>
      </c>
      <c r="B1259" s="255">
        <v>42</v>
      </c>
      <c r="C1259" s="256">
        <v>344</v>
      </c>
      <c r="D1259" s="256">
        <v>210</v>
      </c>
      <c r="E1259" s="257">
        <v>134</v>
      </c>
    </row>
    <row r="1260" spans="1:5" ht="13.5">
      <c r="A1260" s="242" t="s">
        <v>175</v>
      </c>
      <c r="B1260" s="255">
        <v>9</v>
      </c>
      <c r="C1260" s="256">
        <v>39</v>
      </c>
      <c r="D1260" s="256">
        <v>25</v>
      </c>
      <c r="E1260" s="257">
        <v>14</v>
      </c>
    </row>
    <row r="1261" spans="1:5" ht="13.5">
      <c r="A1261" s="242" t="s">
        <v>176</v>
      </c>
      <c r="B1261" s="255">
        <v>18</v>
      </c>
      <c r="C1261" s="256">
        <v>419</v>
      </c>
      <c r="D1261" s="256">
        <v>102</v>
      </c>
      <c r="E1261" s="257">
        <v>317</v>
      </c>
    </row>
    <row r="1262" spans="1:5" ht="13.5">
      <c r="A1262" s="242" t="s">
        <v>177</v>
      </c>
      <c r="B1262" s="255">
        <v>23</v>
      </c>
      <c r="C1262" s="256">
        <v>102</v>
      </c>
      <c r="D1262" s="256">
        <v>62</v>
      </c>
      <c r="E1262" s="257">
        <v>40</v>
      </c>
    </row>
    <row r="1263" spans="1:5" ht="13.5">
      <c r="A1263" s="242" t="s">
        <v>178</v>
      </c>
      <c r="B1263" s="255">
        <v>24</v>
      </c>
      <c r="C1263" s="256">
        <v>76</v>
      </c>
      <c r="D1263" s="256">
        <v>45</v>
      </c>
      <c r="E1263" s="257">
        <v>31</v>
      </c>
    </row>
    <row r="1264" spans="1:5" ht="13.5">
      <c r="A1264" s="242"/>
      <c r="B1264" s="314"/>
      <c r="C1264" s="314"/>
      <c r="D1264" s="314"/>
      <c r="E1264" s="315"/>
    </row>
    <row r="1265" spans="1:5" ht="13.5">
      <c r="A1265" s="242" t="s">
        <v>238</v>
      </c>
      <c r="B1265" s="255">
        <v>184</v>
      </c>
      <c r="C1265" s="256">
        <v>1120</v>
      </c>
      <c r="D1265" s="256">
        <v>587</v>
      </c>
      <c r="E1265" s="257">
        <v>533</v>
      </c>
    </row>
    <row r="1266" spans="1:5" ht="13.5">
      <c r="A1266" s="242"/>
      <c r="B1266" s="255"/>
      <c r="C1266" s="256"/>
      <c r="D1266" s="256"/>
      <c r="E1266" s="257"/>
    </row>
    <row r="1267" spans="1:5" ht="13.5">
      <c r="A1267" s="242" t="s">
        <v>162</v>
      </c>
      <c r="B1267" s="255">
        <v>4</v>
      </c>
      <c r="C1267" s="256">
        <v>66</v>
      </c>
      <c r="D1267" s="256">
        <v>43</v>
      </c>
      <c r="E1267" s="257">
        <v>23</v>
      </c>
    </row>
    <row r="1268" spans="1:5" ht="13.5">
      <c r="A1268" s="242" t="s">
        <v>163</v>
      </c>
      <c r="B1268" s="311" t="s">
        <v>266</v>
      </c>
      <c r="C1268" s="312" t="s">
        <v>266</v>
      </c>
      <c r="D1268" s="312" t="s">
        <v>266</v>
      </c>
      <c r="E1268" s="313" t="s">
        <v>266</v>
      </c>
    </row>
    <row r="1269" spans="1:5" ht="13.5">
      <c r="A1269" s="242" t="s">
        <v>164</v>
      </c>
      <c r="B1269" s="255">
        <v>53</v>
      </c>
      <c r="C1269" s="256">
        <v>196</v>
      </c>
      <c r="D1269" s="256">
        <v>154</v>
      </c>
      <c r="E1269" s="257">
        <v>42</v>
      </c>
    </row>
    <row r="1270" spans="1:5" ht="13.5">
      <c r="A1270" s="242" t="s">
        <v>165</v>
      </c>
      <c r="B1270" s="255">
        <v>46</v>
      </c>
      <c r="C1270" s="256">
        <v>431</v>
      </c>
      <c r="D1270" s="256">
        <v>230</v>
      </c>
      <c r="E1270" s="257">
        <v>201</v>
      </c>
    </row>
    <row r="1271" spans="1:5" ht="13.5">
      <c r="A1271" s="242" t="s">
        <v>166</v>
      </c>
      <c r="B1271" s="311" t="s">
        <v>266</v>
      </c>
      <c r="C1271" s="312" t="s">
        <v>266</v>
      </c>
      <c r="D1271" s="312" t="s">
        <v>266</v>
      </c>
      <c r="E1271" s="313" t="s">
        <v>266</v>
      </c>
    </row>
    <row r="1272" spans="1:5" ht="13.5">
      <c r="A1272" s="242" t="s">
        <v>167</v>
      </c>
      <c r="B1272" s="255">
        <v>1</v>
      </c>
      <c r="C1272" s="256">
        <v>19</v>
      </c>
      <c r="D1272" s="256">
        <v>17</v>
      </c>
      <c r="E1272" s="257">
        <v>2</v>
      </c>
    </row>
    <row r="1273" spans="1:5" ht="13.5">
      <c r="A1273" s="242" t="s">
        <v>168</v>
      </c>
      <c r="B1273" s="255">
        <v>2</v>
      </c>
      <c r="C1273" s="256">
        <v>19</v>
      </c>
      <c r="D1273" s="256">
        <v>15</v>
      </c>
      <c r="E1273" s="257">
        <v>4</v>
      </c>
    </row>
    <row r="1274" spans="1:5" ht="13.5">
      <c r="A1274" s="242" t="s">
        <v>169</v>
      </c>
      <c r="B1274" s="255">
        <v>36</v>
      </c>
      <c r="C1274" s="256">
        <v>154</v>
      </c>
      <c r="D1274" s="256">
        <v>56</v>
      </c>
      <c r="E1274" s="257">
        <v>98</v>
      </c>
    </row>
    <row r="1275" spans="1:5" ht="13.5">
      <c r="A1275" s="242" t="s">
        <v>170</v>
      </c>
      <c r="B1275" s="311" t="s">
        <v>266</v>
      </c>
      <c r="C1275" s="312" t="s">
        <v>266</v>
      </c>
      <c r="D1275" s="312" t="s">
        <v>266</v>
      </c>
      <c r="E1275" s="313" t="s">
        <v>266</v>
      </c>
    </row>
    <row r="1276" spans="1:5" ht="13.5">
      <c r="A1276" s="242" t="s">
        <v>171</v>
      </c>
      <c r="B1276" s="255">
        <v>1</v>
      </c>
      <c r="C1276" s="256">
        <v>1</v>
      </c>
      <c r="D1276" s="256">
        <v>1</v>
      </c>
      <c r="E1276" s="313" t="s">
        <v>155</v>
      </c>
    </row>
    <row r="1277" spans="1:5" ht="13.5">
      <c r="A1277" s="242" t="s">
        <v>172</v>
      </c>
      <c r="B1277" s="311" t="s">
        <v>266</v>
      </c>
      <c r="C1277" s="312" t="s">
        <v>266</v>
      </c>
      <c r="D1277" s="312" t="s">
        <v>266</v>
      </c>
      <c r="E1277" s="313" t="s">
        <v>266</v>
      </c>
    </row>
    <row r="1278" spans="1:5" ht="13.5">
      <c r="A1278" s="242" t="s">
        <v>173</v>
      </c>
      <c r="B1278" s="255">
        <v>15</v>
      </c>
      <c r="C1278" s="256">
        <v>131</v>
      </c>
      <c r="D1278" s="256">
        <v>41</v>
      </c>
      <c r="E1278" s="257">
        <v>90</v>
      </c>
    </row>
    <row r="1279" spans="1:5" ht="13.5">
      <c r="A1279" s="242" t="s">
        <v>174</v>
      </c>
      <c r="B1279" s="255">
        <v>10</v>
      </c>
      <c r="C1279" s="256">
        <v>15</v>
      </c>
      <c r="D1279" s="256">
        <v>3</v>
      </c>
      <c r="E1279" s="257">
        <v>12</v>
      </c>
    </row>
    <row r="1280" spans="1:5" ht="13.5">
      <c r="A1280" s="242" t="s">
        <v>175</v>
      </c>
      <c r="B1280" s="255">
        <v>4</v>
      </c>
      <c r="C1280" s="256">
        <v>7</v>
      </c>
      <c r="D1280" s="256">
        <v>1</v>
      </c>
      <c r="E1280" s="257">
        <v>6</v>
      </c>
    </row>
    <row r="1281" spans="1:5" ht="13.5">
      <c r="A1281" s="242" t="s">
        <v>176</v>
      </c>
      <c r="B1281" s="255">
        <v>5</v>
      </c>
      <c r="C1281" s="256">
        <v>46</v>
      </c>
      <c r="D1281" s="256">
        <v>10</v>
      </c>
      <c r="E1281" s="257">
        <v>36</v>
      </c>
    </row>
    <row r="1282" spans="1:5" ht="13.5">
      <c r="A1282" s="242" t="s">
        <v>177</v>
      </c>
      <c r="B1282" s="255">
        <v>4</v>
      </c>
      <c r="C1282" s="256">
        <v>24</v>
      </c>
      <c r="D1282" s="256">
        <v>12</v>
      </c>
      <c r="E1282" s="257">
        <v>12</v>
      </c>
    </row>
    <row r="1283" spans="1:5" ht="13.5">
      <c r="A1283" s="242" t="s">
        <v>178</v>
      </c>
      <c r="B1283" s="255">
        <v>3</v>
      </c>
      <c r="C1283" s="256">
        <v>11</v>
      </c>
      <c r="D1283" s="256">
        <v>4</v>
      </c>
      <c r="E1283" s="257">
        <v>7</v>
      </c>
    </row>
    <row r="1284" spans="1:5" ht="13.5">
      <c r="A1284" s="242"/>
      <c r="B1284" s="314"/>
      <c r="C1284" s="314"/>
      <c r="D1284" s="314"/>
      <c r="E1284" s="315"/>
    </row>
    <row r="1285" spans="1:5" ht="13.5">
      <c r="A1285" s="242" t="s">
        <v>239</v>
      </c>
      <c r="B1285" s="255">
        <v>733</v>
      </c>
      <c r="C1285" s="256">
        <v>6904</v>
      </c>
      <c r="D1285" s="256">
        <v>3633</v>
      </c>
      <c r="E1285" s="257">
        <v>3257</v>
      </c>
    </row>
    <row r="1286" spans="1:5" ht="13.5">
      <c r="A1286" s="242"/>
      <c r="B1286" s="255"/>
      <c r="C1286" s="256"/>
      <c r="D1286" s="256"/>
      <c r="E1286" s="257"/>
    </row>
    <row r="1287" spans="1:5" ht="13.5">
      <c r="A1287" s="242" t="s">
        <v>162</v>
      </c>
      <c r="B1287" s="255">
        <v>3</v>
      </c>
      <c r="C1287" s="256">
        <v>28</v>
      </c>
      <c r="D1287" s="256">
        <v>20</v>
      </c>
      <c r="E1287" s="257">
        <v>8</v>
      </c>
    </row>
    <row r="1288" spans="1:5" ht="13.5">
      <c r="A1288" s="242" t="s">
        <v>163</v>
      </c>
      <c r="B1288" s="255">
        <v>1</v>
      </c>
      <c r="C1288" s="256">
        <v>1</v>
      </c>
      <c r="D1288" s="256">
        <v>1</v>
      </c>
      <c r="E1288" s="313" t="s">
        <v>266</v>
      </c>
    </row>
    <row r="1289" spans="1:5" ht="13.5">
      <c r="A1289" s="242" t="s">
        <v>164</v>
      </c>
      <c r="B1289" s="255">
        <v>111</v>
      </c>
      <c r="C1289" s="256">
        <v>468</v>
      </c>
      <c r="D1289" s="256">
        <v>390</v>
      </c>
      <c r="E1289" s="257">
        <v>78</v>
      </c>
    </row>
    <row r="1290" spans="1:5" ht="13.5">
      <c r="A1290" s="242" t="s">
        <v>165</v>
      </c>
      <c r="B1290" s="255">
        <v>106</v>
      </c>
      <c r="C1290" s="256">
        <v>3098</v>
      </c>
      <c r="D1290" s="256">
        <v>2052</v>
      </c>
      <c r="E1290" s="257">
        <v>1046</v>
      </c>
    </row>
    <row r="1291" spans="1:5" ht="13.5">
      <c r="A1291" s="242" t="s">
        <v>166</v>
      </c>
      <c r="B1291" s="311" t="s">
        <v>266</v>
      </c>
      <c r="C1291" s="312" t="s">
        <v>266</v>
      </c>
      <c r="D1291" s="312" t="s">
        <v>266</v>
      </c>
      <c r="E1291" s="313" t="s">
        <v>266</v>
      </c>
    </row>
    <row r="1292" spans="1:5" ht="13.5">
      <c r="A1292" s="242" t="s">
        <v>167</v>
      </c>
      <c r="B1292" s="255">
        <v>2</v>
      </c>
      <c r="C1292" s="256">
        <v>19</v>
      </c>
      <c r="D1292" s="256">
        <v>6</v>
      </c>
      <c r="E1292" s="257">
        <v>13</v>
      </c>
    </row>
    <row r="1293" spans="1:5" ht="13.5">
      <c r="A1293" s="242" t="s">
        <v>168</v>
      </c>
      <c r="B1293" s="255">
        <v>12</v>
      </c>
      <c r="C1293" s="256">
        <v>95</v>
      </c>
      <c r="D1293" s="256">
        <v>86</v>
      </c>
      <c r="E1293" s="257">
        <v>9</v>
      </c>
    </row>
    <row r="1294" spans="1:5" ht="13.5">
      <c r="A1294" s="242" t="s">
        <v>169</v>
      </c>
      <c r="B1294" s="255">
        <v>191</v>
      </c>
      <c r="C1294" s="256">
        <v>1193</v>
      </c>
      <c r="D1294" s="256">
        <v>412</v>
      </c>
      <c r="E1294" s="257">
        <v>767</v>
      </c>
    </row>
    <row r="1295" spans="1:5" ht="13.5">
      <c r="A1295" s="242" t="s">
        <v>170</v>
      </c>
      <c r="B1295" s="255">
        <v>6</v>
      </c>
      <c r="C1295" s="256">
        <v>47</v>
      </c>
      <c r="D1295" s="256">
        <v>19</v>
      </c>
      <c r="E1295" s="257">
        <v>28</v>
      </c>
    </row>
    <row r="1296" spans="1:5" ht="13.5">
      <c r="A1296" s="242" t="s">
        <v>171</v>
      </c>
      <c r="B1296" s="255">
        <v>21</v>
      </c>
      <c r="C1296" s="256">
        <v>30</v>
      </c>
      <c r="D1296" s="256">
        <v>21</v>
      </c>
      <c r="E1296" s="257">
        <v>9</v>
      </c>
    </row>
    <row r="1297" spans="1:5" ht="13.5">
      <c r="A1297" s="242" t="s">
        <v>172</v>
      </c>
      <c r="B1297" s="255">
        <v>10</v>
      </c>
      <c r="C1297" s="256">
        <v>28</v>
      </c>
      <c r="D1297" s="256">
        <v>20</v>
      </c>
      <c r="E1297" s="257">
        <v>8</v>
      </c>
    </row>
    <row r="1298" spans="1:5" ht="13.5">
      <c r="A1298" s="242" t="s">
        <v>173</v>
      </c>
      <c r="B1298" s="255">
        <v>81</v>
      </c>
      <c r="C1298" s="256">
        <v>476</v>
      </c>
      <c r="D1298" s="256">
        <v>118</v>
      </c>
      <c r="E1298" s="257">
        <v>358</v>
      </c>
    </row>
    <row r="1299" spans="1:5" ht="13.5">
      <c r="A1299" s="242" t="s">
        <v>174</v>
      </c>
      <c r="B1299" s="255">
        <v>70</v>
      </c>
      <c r="C1299" s="256">
        <v>630</v>
      </c>
      <c r="D1299" s="256">
        <v>206</v>
      </c>
      <c r="E1299" s="257">
        <v>424</v>
      </c>
    </row>
    <row r="1300" spans="1:5" ht="13.5">
      <c r="A1300" s="242" t="s">
        <v>175</v>
      </c>
      <c r="B1300" s="255">
        <v>33</v>
      </c>
      <c r="C1300" s="256">
        <v>62</v>
      </c>
      <c r="D1300" s="256">
        <v>17</v>
      </c>
      <c r="E1300" s="257">
        <v>45</v>
      </c>
    </row>
    <row r="1301" spans="1:5" ht="13.5">
      <c r="A1301" s="242" t="s">
        <v>176</v>
      </c>
      <c r="B1301" s="255">
        <v>39</v>
      </c>
      <c r="C1301" s="256">
        <v>471</v>
      </c>
      <c r="D1301" s="256">
        <v>102</v>
      </c>
      <c r="E1301" s="257">
        <v>369</v>
      </c>
    </row>
    <row r="1302" spans="1:5" ht="13.5">
      <c r="A1302" s="242" t="s">
        <v>177</v>
      </c>
      <c r="B1302" s="255">
        <v>8</v>
      </c>
      <c r="C1302" s="256">
        <v>64</v>
      </c>
      <c r="D1302" s="256">
        <v>38</v>
      </c>
      <c r="E1302" s="257">
        <v>26</v>
      </c>
    </row>
    <row r="1303" spans="1:5" ht="13.5">
      <c r="A1303" s="242" t="s">
        <v>178</v>
      </c>
      <c r="B1303" s="255">
        <v>39</v>
      </c>
      <c r="C1303" s="256">
        <v>194</v>
      </c>
      <c r="D1303" s="256">
        <v>125</v>
      </c>
      <c r="E1303" s="257">
        <v>69</v>
      </c>
    </row>
    <row r="1304" spans="1:5" ht="13.5">
      <c r="A1304" s="242"/>
      <c r="B1304" s="314"/>
      <c r="C1304" s="314"/>
      <c r="D1304" s="314"/>
      <c r="E1304" s="315"/>
    </row>
    <row r="1305" spans="1:5" ht="13.5">
      <c r="A1305" s="242" t="s">
        <v>240</v>
      </c>
      <c r="B1305" s="255">
        <v>733</v>
      </c>
      <c r="C1305" s="256">
        <v>6904</v>
      </c>
      <c r="D1305" s="256">
        <v>3633</v>
      </c>
      <c r="E1305" s="257">
        <v>3257</v>
      </c>
    </row>
    <row r="1306" spans="1:5" ht="13.5">
      <c r="A1306" s="242"/>
      <c r="B1306" s="255"/>
      <c r="C1306" s="256"/>
      <c r="D1306" s="256"/>
      <c r="E1306" s="257"/>
    </row>
    <row r="1307" spans="1:5" ht="13.5">
      <c r="A1307" s="242" t="s">
        <v>162</v>
      </c>
      <c r="B1307" s="255">
        <v>3</v>
      </c>
      <c r="C1307" s="256">
        <v>28</v>
      </c>
      <c r="D1307" s="256">
        <v>20</v>
      </c>
      <c r="E1307" s="257">
        <v>8</v>
      </c>
    </row>
    <row r="1308" spans="1:5" ht="13.5">
      <c r="A1308" s="242" t="s">
        <v>163</v>
      </c>
      <c r="B1308" s="255">
        <v>1</v>
      </c>
      <c r="C1308" s="256">
        <v>1</v>
      </c>
      <c r="D1308" s="256">
        <v>1</v>
      </c>
      <c r="E1308" s="313" t="s">
        <v>266</v>
      </c>
    </row>
    <row r="1309" spans="1:5" ht="13.5">
      <c r="A1309" s="242" t="s">
        <v>164</v>
      </c>
      <c r="B1309" s="255">
        <v>111</v>
      </c>
      <c r="C1309" s="256">
        <v>468</v>
      </c>
      <c r="D1309" s="256">
        <v>390</v>
      </c>
      <c r="E1309" s="257">
        <v>78</v>
      </c>
    </row>
    <row r="1310" spans="1:5" ht="13.5">
      <c r="A1310" s="242" t="s">
        <v>165</v>
      </c>
      <c r="B1310" s="255">
        <v>106</v>
      </c>
      <c r="C1310" s="256">
        <v>3098</v>
      </c>
      <c r="D1310" s="256">
        <v>2052</v>
      </c>
      <c r="E1310" s="257">
        <v>1046</v>
      </c>
    </row>
    <row r="1311" spans="1:5" ht="13.5">
      <c r="A1311" s="242" t="s">
        <v>166</v>
      </c>
      <c r="B1311" s="311" t="s">
        <v>266</v>
      </c>
      <c r="C1311" s="312" t="s">
        <v>266</v>
      </c>
      <c r="D1311" s="312" t="s">
        <v>266</v>
      </c>
      <c r="E1311" s="313" t="s">
        <v>266</v>
      </c>
    </row>
    <row r="1312" spans="1:5" ht="13.5">
      <c r="A1312" s="242" t="s">
        <v>167</v>
      </c>
      <c r="B1312" s="255">
        <v>2</v>
      </c>
      <c r="C1312" s="256">
        <v>19</v>
      </c>
      <c r="D1312" s="256">
        <v>6</v>
      </c>
      <c r="E1312" s="257">
        <v>13</v>
      </c>
    </row>
    <row r="1313" spans="1:5" ht="13.5">
      <c r="A1313" s="242" t="s">
        <v>168</v>
      </c>
      <c r="B1313" s="255">
        <v>12</v>
      </c>
      <c r="C1313" s="256">
        <v>95</v>
      </c>
      <c r="D1313" s="256">
        <v>86</v>
      </c>
      <c r="E1313" s="257">
        <v>9</v>
      </c>
    </row>
    <row r="1314" spans="1:5" ht="13.5">
      <c r="A1314" s="242" t="s">
        <v>169</v>
      </c>
      <c r="B1314" s="255">
        <v>191</v>
      </c>
      <c r="C1314" s="256">
        <v>1193</v>
      </c>
      <c r="D1314" s="256">
        <v>412</v>
      </c>
      <c r="E1314" s="257">
        <v>767</v>
      </c>
    </row>
    <row r="1315" spans="1:5" ht="13.5">
      <c r="A1315" s="242" t="s">
        <v>170</v>
      </c>
      <c r="B1315" s="255">
        <v>6</v>
      </c>
      <c r="C1315" s="256">
        <v>47</v>
      </c>
      <c r="D1315" s="256">
        <v>19</v>
      </c>
      <c r="E1315" s="257">
        <v>28</v>
      </c>
    </row>
    <row r="1316" spans="1:5" ht="13.5">
      <c r="A1316" s="242" t="s">
        <v>171</v>
      </c>
      <c r="B1316" s="255">
        <v>21</v>
      </c>
      <c r="C1316" s="256">
        <v>30</v>
      </c>
      <c r="D1316" s="256">
        <v>21</v>
      </c>
      <c r="E1316" s="257">
        <v>9</v>
      </c>
    </row>
    <row r="1317" spans="1:5" ht="13.5">
      <c r="A1317" s="242" t="s">
        <v>172</v>
      </c>
      <c r="B1317" s="255">
        <v>10</v>
      </c>
      <c r="C1317" s="256">
        <v>28</v>
      </c>
      <c r="D1317" s="256">
        <v>20</v>
      </c>
      <c r="E1317" s="257">
        <v>8</v>
      </c>
    </row>
    <row r="1318" spans="1:5" ht="13.5">
      <c r="A1318" s="242" t="s">
        <v>173</v>
      </c>
      <c r="B1318" s="255">
        <v>81</v>
      </c>
      <c r="C1318" s="256">
        <v>476</v>
      </c>
      <c r="D1318" s="256">
        <v>118</v>
      </c>
      <c r="E1318" s="257">
        <v>358</v>
      </c>
    </row>
    <row r="1319" spans="1:5" ht="13.5">
      <c r="A1319" s="242" t="s">
        <v>174</v>
      </c>
      <c r="B1319" s="255">
        <v>70</v>
      </c>
      <c r="C1319" s="256">
        <v>630</v>
      </c>
      <c r="D1319" s="256">
        <v>206</v>
      </c>
      <c r="E1319" s="257">
        <v>424</v>
      </c>
    </row>
    <row r="1320" spans="1:5" ht="13.5">
      <c r="A1320" s="242" t="s">
        <v>175</v>
      </c>
      <c r="B1320" s="255">
        <v>33</v>
      </c>
      <c r="C1320" s="256">
        <v>62</v>
      </c>
      <c r="D1320" s="256">
        <v>17</v>
      </c>
      <c r="E1320" s="257">
        <v>45</v>
      </c>
    </row>
    <row r="1321" spans="1:5" ht="13.5">
      <c r="A1321" s="242" t="s">
        <v>176</v>
      </c>
      <c r="B1321" s="255">
        <v>39</v>
      </c>
      <c r="C1321" s="256">
        <v>471</v>
      </c>
      <c r="D1321" s="256">
        <v>102</v>
      </c>
      <c r="E1321" s="257">
        <v>369</v>
      </c>
    </row>
    <row r="1322" spans="1:5" ht="13.5">
      <c r="A1322" s="242" t="s">
        <v>177</v>
      </c>
      <c r="B1322" s="255">
        <v>8</v>
      </c>
      <c r="C1322" s="256">
        <v>64</v>
      </c>
      <c r="D1322" s="256">
        <v>38</v>
      </c>
      <c r="E1322" s="257">
        <v>26</v>
      </c>
    </row>
    <row r="1323" spans="1:5" ht="13.5">
      <c r="A1323" s="242" t="s">
        <v>178</v>
      </c>
      <c r="B1323" s="255">
        <v>39</v>
      </c>
      <c r="C1323" s="256">
        <v>194</v>
      </c>
      <c r="D1323" s="256">
        <v>125</v>
      </c>
      <c r="E1323" s="257">
        <v>69</v>
      </c>
    </row>
    <row r="1324" spans="1:5" ht="13.5">
      <c r="A1324" s="242"/>
      <c r="B1324" s="314"/>
      <c r="C1324" s="314"/>
      <c r="D1324" s="314"/>
      <c r="E1324" s="315"/>
    </row>
    <row r="1325" spans="1:5" ht="13.5">
      <c r="A1325" s="242" t="s">
        <v>241</v>
      </c>
      <c r="B1325" s="255">
        <v>243</v>
      </c>
      <c r="C1325" s="256">
        <v>1201</v>
      </c>
      <c r="D1325" s="256">
        <v>636</v>
      </c>
      <c r="E1325" s="257">
        <v>565</v>
      </c>
    </row>
    <row r="1326" spans="1:5" ht="13.5">
      <c r="A1326" s="242"/>
      <c r="B1326" s="255"/>
      <c r="C1326" s="256"/>
      <c r="D1326" s="256"/>
      <c r="E1326" s="257"/>
    </row>
    <row r="1327" spans="1:5" ht="13.5">
      <c r="A1327" s="242" t="s">
        <v>162</v>
      </c>
      <c r="B1327" s="255">
        <v>2</v>
      </c>
      <c r="C1327" s="256">
        <v>18</v>
      </c>
      <c r="D1327" s="256">
        <v>12</v>
      </c>
      <c r="E1327" s="257">
        <v>6</v>
      </c>
    </row>
    <row r="1328" spans="1:5" ht="13.5">
      <c r="A1328" s="242" t="s">
        <v>163</v>
      </c>
      <c r="B1328" s="255">
        <v>1</v>
      </c>
      <c r="C1328" s="256">
        <v>11</v>
      </c>
      <c r="D1328" s="256">
        <v>9</v>
      </c>
      <c r="E1328" s="257">
        <v>2</v>
      </c>
    </row>
    <row r="1329" spans="1:5" ht="13.5">
      <c r="A1329" s="242" t="s">
        <v>164</v>
      </c>
      <c r="B1329" s="255">
        <v>24</v>
      </c>
      <c r="C1329" s="256">
        <v>231</v>
      </c>
      <c r="D1329" s="256">
        <v>189</v>
      </c>
      <c r="E1329" s="257">
        <v>42</v>
      </c>
    </row>
    <row r="1330" spans="1:5" ht="13.5">
      <c r="A1330" s="242" t="s">
        <v>165</v>
      </c>
      <c r="B1330" s="255">
        <v>10</v>
      </c>
      <c r="C1330" s="256">
        <v>69</v>
      </c>
      <c r="D1330" s="256">
        <v>38</v>
      </c>
      <c r="E1330" s="257">
        <v>31</v>
      </c>
    </row>
    <row r="1331" spans="1:5" ht="13.5">
      <c r="A1331" s="242" t="s">
        <v>166</v>
      </c>
      <c r="B1331" s="255">
        <v>6</v>
      </c>
      <c r="C1331" s="256">
        <v>16</v>
      </c>
      <c r="D1331" s="256">
        <v>16</v>
      </c>
      <c r="E1331" s="313" t="s">
        <v>266</v>
      </c>
    </row>
    <row r="1332" spans="1:5" ht="13.5">
      <c r="A1332" s="242" t="s">
        <v>167</v>
      </c>
      <c r="B1332" s="311" t="s">
        <v>266</v>
      </c>
      <c r="C1332" s="312" t="s">
        <v>266</v>
      </c>
      <c r="D1332" s="312" t="s">
        <v>266</v>
      </c>
      <c r="E1332" s="313" t="s">
        <v>266</v>
      </c>
    </row>
    <row r="1333" spans="1:5" ht="13.5">
      <c r="A1333" s="242" t="s">
        <v>168</v>
      </c>
      <c r="B1333" s="255">
        <v>9</v>
      </c>
      <c r="C1333" s="256">
        <v>79</v>
      </c>
      <c r="D1333" s="256">
        <v>65</v>
      </c>
      <c r="E1333" s="257">
        <v>14</v>
      </c>
    </row>
    <row r="1334" spans="1:5" ht="13.5">
      <c r="A1334" s="242" t="s">
        <v>169</v>
      </c>
      <c r="B1334" s="255">
        <v>59</v>
      </c>
      <c r="C1334" s="256">
        <v>184</v>
      </c>
      <c r="D1334" s="256">
        <v>79</v>
      </c>
      <c r="E1334" s="257">
        <v>105</v>
      </c>
    </row>
    <row r="1335" spans="1:5" ht="13.5">
      <c r="A1335" s="242" t="s">
        <v>170</v>
      </c>
      <c r="B1335" s="255">
        <v>1</v>
      </c>
      <c r="C1335" s="256">
        <v>6</v>
      </c>
      <c r="D1335" s="256">
        <v>3</v>
      </c>
      <c r="E1335" s="257">
        <v>3</v>
      </c>
    </row>
    <row r="1336" spans="1:5" ht="13.5">
      <c r="A1336" s="242" t="s">
        <v>171</v>
      </c>
      <c r="B1336" s="255">
        <v>6</v>
      </c>
      <c r="C1336" s="256">
        <v>18</v>
      </c>
      <c r="D1336" s="256">
        <v>12</v>
      </c>
      <c r="E1336" s="257">
        <v>6</v>
      </c>
    </row>
    <row r="1337" spans="1:5" ht="13.5">
      <c r="A1337" s="242" t="s">
        <v>172</v>
      </c>
      <c r="B1337" s="255">
        <v>1</v>
      </c>
      <c r="C1337" s="256">
        <v>13</v>
      </c>
      <c r="D1337" s="256">
        <v>11</v>
      </c>
      <c r="E1337" s="257">
        <v>2</v>
      </c>
    </row>
    <row r="1338" spans="1:5" ht="13.5">
      <c r="A1338" s="242" t="s">
        <v>173</v>
      </c>
      <c r="B1338" s="255">
        <v>83</v>
      </c>
      <c r="C1338" s="256">
        <v>345</v>
      </c>
      <c r="D1338" s="256">
        <v>104</v>
      </c>
      <c r="E1338" s="257">
        <v>241</v>
      </c>
    </row>
    <row r="1339" spans="1:5" ht="13.5">
      <c r="A1339" s="242" t="s">
        <v>174</v>
      </c>
      <c r="B1339" s="255">
        <v>7</v>
      </c>
      <c r="C1339" s="256">
        <v>20</v>
      </c>
      <c r="D1339" s="256">
        <v>9</v>
      </c>
      <c r="E1339" s="257">
        <v>11</v>
      </c>
    </row>
    <row r="1340" spans="1:5" ht="13.5">
      <c r="A1340" s="242" t="s">
        <v>175</v>
      </c>
      <c r="B1340" s="255">
        <v>7</v>
      </c>
      <c r="C1340" s="256">
        <v>62</v>
      </c>
      <c r="D1340" s="256">
        <v>25</v>
      </c>
      <c r="E1340" s="257">
        <v>37</v>
      </c>
    </row>
    <row r="1341" spans="1:5" ht="13.5">
      <c r="A1341" s="242" t="s">
        <v>176</v>
      </c>
      <c r="B1341" s="255">
        <v>5</v>
      </c>
      <c r="C1341" s="256">
        <v>52</v>
      </c>
      <c r="D1341" s="256">
        <v>10</v>
      </c>
      <c r="E1341" s="257">
        <v>42</v>
      </c>
    </row>
    <row r="1342" spans="1:5" ht="13.5">
      <c r="A1342" s="242" t="s">
        <v>177</v>
      </c>
      <c r="B1342" s="255">
        <v>5</v>
      </c>
      <c r="C1342" s="256">
        <v>34</v>
      </c>
      <c r="D1342" s="256">
        <v>23</v>
      </c>
      <c r="E1342" s="257">
        <v>11</v>
      </c>
    </row>
    <row r="1343" spans="1:5" ht="13.5">
      <c r="A1343" s="242" t="s">
        <v>178</v>
      </c>
      <c r="B1343" s="255">
        <v>17</v>
      </c>
      <c r="C1343" s="256">
        <v>43</v>
      </c>
      <c r="D1343" s="256">
        <v>31</v>
      </c>
      <c r="E1343" s="257">
        <v>12</v>
      </c>
    </row>
    <row r="1344" spans="1:5" ht="13.5">
      <c r="A1344" s="242"/>
      <c r="B1344" s="314"/>
      <c r="C1344" s="314"/>
      <c r="D1344" s="314"/>
      <c r="E1344" s="315"/>
    </row>
    <row r="1345" spans="1:5" ht="13.5">
      <c r="A1345" s="242" t="s">
        <v>242</v>
      </c>
      <c r="B1345" s="255">
        <v>243</v>
      </c>
      <c r="C1345" s="256">
        <v>1201</v>
      </c>
      <c r="D1345" s="256">
        <v>636</v>
      </c>
      <c r="E1345" s="257">
        <v>565</v>
      </c>
    </row>
    <row r="1346" spans="1:5" ht="13.5">
      <c r="A1346" s="242"/>
      <c r="B1346" s="255"/>
      <c r="C1346" s="256"/>
      <c r="D1346" s="256"/>
      <c r="E1346" s="257"/>
    </row>
    <row r="1347" spans="1:5" ht="13.5">
      <c r="A1347" s="242" t="s">
        <v>162</v>
      </c>
      <c r="B1347" s="255">
        <v>2</v>
      </c>
      <c r="C1347" s="256">
        <v>18</v>
      </c>
      <c r="D1347" s="256">
        <v>12</v>
      </c>
      <c r="E1347" s="257">
        <v>6</v>
      </c>
    </row>
    <row r="1348" spans="1:5" ht="13.5">
      <c r="A1348" s="242" t="s">
        <v>163</v>
      </c>
      <c r="B1348" s="255">
        <v>1</v>
      </c>
      <c r="C1348" s="256">
        <v>11</v>
      </c>
      <c r="D1348" s="256">
        <v>9</v>
      </c>
      <c r="E1348" s="257">
        <v>2</v>
      </c>
    </row>
    <row r="1349" spans="1:5" ht="13.5">
      <c r="A1349" s="242" t="s">
        <v>164</v>
      </c>
      <c r="B1349" s="255">
        <v>24</v>
      </c>
      <c r="C1349" s="256">
        <v>231</v>
      </c>
      <c r="D1349" s="256">
        <v>189</v>
      </c>
      <c r="E1349" s="257">
        <v>42</v>
      </c>
    </row>
    <row r="1350" spans="1:5" ht="13.5">
      <c r="A1350" s="242" t="s">
        <v>165</v>
      </c>
      <c r="B1350" s="255">
        <v>10</v>
      </c>
      <c r="C1350" s="256">
        <v>69</v>
      </c>
      <c r="D1350" s="256">
        <v>38</v>
      </c>
      <c r="E1350" s="257">
        <v>31</v>
      </c>
    </row>
    <row r="1351" spans="1:5" ht="13.5">
      <c r="A1351" s="242" t="s">
        <v>166</v>
      </c>
      <c r="B1351" s="255">
        <v>6</v>
      </c>
      <c r="C1351" s="256">
        <v>16</v>
      </c>
      <c r="D1351" s="256">
        <v>16</v>
      </c>
      <c r="E1351" s="313" t="s">
        <v>266</v>
      </c>
    </row>
    <row r="1352" spans="1:5" ht="13.5">
      <c r="A1352" s="242" t="s">
        <v>167</v>
      </c>
      <c r="B1352" s="311" t="s">
        <v>266</v>
      </c>
      <c r="C1352" s="312" t="s">
        <v>266</v>
      </c>
      <c r="D1352" s="312" t="s">
        <v>266</v>
      </c>
      <c r="E1352" s="313" t="s">
        <v>266</v>
      </c>
    </row>
    <row r="1353" spans="1:5" ht="13.5">
      <c r="A1353" s="242" t="s">
        <v>168</v>
      </c>
      <c r="B1353" s="255">
        <v>9</v>
      </c>
      <c r="C1353" s="256">
        <v>79</v>
      </c>
      <c r="D1353" s="256">
        <v>65</v>
      </c>
      <c r="E1353" s="257">
        <v>14</v>
      </c>
    </row>
    <row r="1354" spans="1:5" ht="13.5">
      <c r="A1354" s="242" t="s">
        <v>169</v>
      </c>
      <c r="B1354" s="255">
        <v>59</v>
      </c>
      <c r="C1354" s="256">
        <v>184</v>
      </c>
      <c r="D1354" s="256">
        <v>79</v>
      </c>
      <c r="E1354" s="257">
        <v>105</v>
      </c>
    </row>
    <row r="1355" spans="1:5" ht="13.5">
      <c r="A1355" s="242" t="s">
        <v>170</v>
      </c>
      <c r="B1355" s="255">
        <v>1</v>
      </c>
      <c r="C1355" s="256">
        <v>6</v>
      </c>
      <c r="D1355" s="256">
        <v>3</v>
      </c>
      <c r="E1355" s="257">
        <v>3</v>
      </c>
    </row>
    <row r="1356" spans="1:5" ht="13.5">
      <c r="A1356" s="242" t="s">
        <v>171</v>
      </c>
      <c r="B1356" s="255">
        <v>6</v>
      </c>
      <c r="C1356" s="256">
        <v>18</v>
      </c>
      <c r="D1356" s="256">
        <v>12</v>
      </c>
      <c r="E1356" s="257">
        <v>6</v>
      </c>
    </row>
    <row r="1357" spans="1:5" ht="13.5">
      <c r="A1357" s="242" t="s">
        <v>172</v>
      </c>
      <c r="B1357" s="255">
        <v>1</v>
      </c>
      <c r="C1357" s="256">
        <v>13</v>
      </c>
      <c r="D1357" s="256">
        <v>11</v>
      </c>
      <c r="E1357" s="257">
        <v>2</v>
      </c>
    </row>
    <row r="1358" spans="1:5" ht="13.5">
      <c r="A1358" s="242" t="s">
        <v>173</v>
      </c>
      <c r="B1358" s="255">
        <v>83</v>
      </c>
      <c r="C1358" s="256">
        <v>345</v>
      </c>
      <c r="D1358" s="256">
        <v>104</v>
      </c>
      <c r="E1358" s="257">
        <v>241</v>
      </c>
    </row>
    <row r="1359" spans="1:5" ht="13.5">
      <c r="A1359" s="242" t="s">
        <v>174</v>
      </c>
      <c r="B1359" s="255">
        <v>7</v>
      </c>
      <c r="C1359" s="256">
        <v>20</v>
      </c>
      <c r="D1359" s="256">
        <v>9</v>
      </c>
      <c r="E1359" s="257">
        <v>11</v>
      </c>
    </row>
    <row r="1360" spans="1:5" ht="13.5">
      <c r="A1360" s="242" t="s">
        <v>175</v>
      </c>
      <c r="B1360" s="255">
        <v>7</v>
      </c>
      <c r="C1360" s="256">
        <v>62</v>
      </c>
      <c r="D1360" s="256">
        <v>25</v>
      </c>
      <c r="E1360" s="257">
        <v>37</v>
      </c>
    </row>
    <row r="1361" spans="1:5" ht="13.5">
      <c r="A1361" s="242" t="s">
        <v>176</v>
      </c>
      <c r="B1361" s="255">
        <v>5</v>
      </c>
      <c r="C1361" s="256">
        <v>52</v>
      </c>
      <c r="D1361" s="256">
        <v>10</v>
      </c>
      <c r="E1361" s="257">
        <v>42</v>
      </c>
    </row>
    <row r="1362" spans="1:5" ht="13.5">
      <c r="A1362" s="242" t="s">
        <v>177</v>
      </c>
      <c r="B1362" s="255">
        <v>5</v>
      </c>
      <c r="C1362" s="256">
        <v>34</v>
      </c>
      <c r="D1362" s="256">
        <v>23</v>
      </c>
      <c r="E1362" s="257">
        <v>11</v>
      </c>
    </row>
    <row r="1363" spans="1:5" ht="13.5">
      <c r="A1363" s="242" t="s">
        <v>178</v>
      </c>
      <c r="B1363" s="255">
        <v>17</v>
      </c>
      <c r="C1363" s="256">
        <v>43</v>
      </c>
      <c r="D1363" s="256">
        <v>31</v>
      </c>
      <c r="E1363" s="257">
        <v>12</v>
      </c>
    </row>
    <row r="1364" spans="1:5" ht="13.5">
      <c r="A1364" s="247"/>
      <c r="B1364" s="318"/>
      <c r="C1364" s="319"/>
      <c r="D1364" s="319"/>
      <c r="E1364" s="320"/>
    </row>
    <row r="1365" ht="13.5">
      <c r="A1365" s="248" t="s">
        <v>70</v>
      </c>
    </row>
    <row r="1366" ht="13.5">
      <c r="A1366" s="77" t="s">
        <v>265</v>
      </c>
    </row>
  </sheetData>
  <sheetProtection/>
  <mergeCells count="3">
    <mergeCell ref="A2:A3"/>
    <mergeCell ref="B2:B3"/>
    <mergeCell ref="C2:E2"/>
  </mergeCells>
  <printOptions/>
  <pageMargins left="1.1811023622047245" right="1.1811023622047245" top="0.984251968503937" bottom="0.5905511811023623" header="0.5118110236220472" footer="0.5118110236220472"/>
  <pageSetup horizontalDpi="600" verticalDpi="600" orientation="portrait" paperSize="9" scale="56" r:id="rId1"/>
  <rowBreaks count="13" manualBreakCount="13">
    <brk id="103" max="4" man="1"/>
    <brk id="204" max="4" man="1"/>
    <brk id="304" max="4" man="1"/>
    <brk id="404" max="4" man="1"/>
    <brk id="504" max="4" man="1"/>
    <brk id="604" max="4" man="1"/>
    <brk id="704" max="4" man="1"/>
    <brk id="804" max="4" man="1"/>
    <brk id="904" max="4" man="1"/>
    <brk id="1004" max="4" man="1"/>
    <brk id="1104" max="4" man="1"/>
    <brk id="1204" max="4" man="1"/>
    <brk id="130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8.625" style="0" customWidth="1"/>
    <col min="2" max="3" width="14.625" style="0" customWidth="1"/>
    <col min="4" max="5" width="12.625" style="0" customWidth="1"/>
    <col min="6" max="6" width="9.00390625" style="0" customWidth="1"/>
  </cols>
  <sheetData>
    <row r="2" ht="19.5" customHeight="1">
      <c r="A2" t="s">
        <v>67</v>
      </c>
    </row>
    <row r="3" spans="5:6" ht="15" customHeight="1" thickBot="1">
      <c r="E3" s="71" t="s">
        <v>114</v>
      </c>
      <c r="F3" s="1"/>
    </row>
    <row r="4" spans="1:6" ht="18" customHeight="1">
      <c r="A4" s="323"/>
      <c r="B4" s="323" t="s">
        <v>71</v>
      </c>
      <c r="C4" s="328" t="s">
        <v>108</v>
      </c>
      <c r="D4" s="329"/>
      <c r="E4" s="329"/>
      <c r="F4" s="330"/>
    </row>
    <row r="5" spans="1:6" ht="12" customHeight="1">
      <c r="A5" s="324"/>
      <c r="B5" s="324"/>
      <c r="C5" s="326" t="s">
        <v>53</v>
      </c>
      <c r="D5" s="58"/>
      <c r="E5" s="59"/>
      <c r="F5" s="331" t="s">
        <v>99</v>
      </c>
    </row>
    <row r="6" spans="1:6" ht="15" customHeight="1" thickBot="1">
      <c r="A6" s="325"/>
      <c r="B6" s="325"/>
      <c r="C6" s="327"/>
      <c r="D6" s="57" t="s">
        <v>100</v>
      </c>
      <c r="E6" s="60" t="s">
        <v>0</v>
      </c>
      <c r="F6" s="332"/>
    </row>
    <row r="7" spans="1:6" s="10" customFormat="1" ht="24.75" customHeight="1" thickBot="1">
      <c r="A7" s="112" t="s">
        <v>93</v>
      </c>
      <c r="B7" s="113">
        <v>109658</v>
      </c>
      <c r="C7" s="114">
        <v>917788</v>
      </c>
      <c r="D7" s="115">
        <v>504240</v>
      </c>
      <c r="E7" s="116">
        <v>413185</v>
      </c>
      <c r="F7" s="117">
        <v>8.369548961316092</v>
      </c>
    </row>
    <row r="8" spans="1:6" s="10" customFormat="1" ht="24.75" customHeight="1" thickBot="1" thickTop="1">
      <c r="A8" s="118" t="s">
        <v>69</v>
      </c>
      <c r="B8" s="119">
        <v>5886193</v>
      </c>
      <c r="C8" s="120">
        <v>58442129</v>
      </c>
      <c r="D8" s="121">
        <v>33087727</v>
      </c>
      <c r="E8" s="122">
        <v>25261278</v>
      </c>
      <c r="F8" s="123">
        <v>9.928680388155808</v>
      </c>
    </row>
    <row r="9" ht="15" customHeight="1">
      <c r="A9" s="77" t="s">
        <v>70</v>
      </c>
    </row>
    <row r="10" ht="15" customHeight="1">
      <c r="A10" s="77" t="s">
        <v>113</v>
      </c>
    </row>
  </sheetData>
  <sheetProtection/>
  <mergeCells count="5">
    <mergeCell ref="A4:A6"/>
    <mergeCell ref="C5:C6"/>
    <mergeCell ref="C4:F4"/>
    <mergeCell ref="B4:B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7.125" style="0" customWidth="1"/>
    <col min="2" max="3" width="10.625" style="0" customWidth="1"/>
    <col min="4" max="4" width="7.125" style="0" customWidth="1"/>
    <col min="5" max="5" width="10.625" style="0" customWidth="1"/>
    <col min="6" max="6" width="7.125" style="0" customWidth="1"/>
    <col min="7" max="9" width="10.625" style="0" customWidth="1"/>
    <col min="10" max="10" width="7.125" style="0" customWidth="1"/>
    <col min="11" max="11" width="10.625" style="0" customWidth="1"/>
    <col min="12" max="12" width="7.125" style="0" customWidth="1"/>
    <col min="13" max="13" width="10.625" style="0" customWidth="1"/>
  </cols>
  <sheetData>
    <row r="1" ht="19.5" customHeight="1"/>
    <row r="2" ht="19.5" customHeight="1">
      <c r="A2" t="s">
        <v>154</v>
      </c>
    </row>
    <row r="3" spans="12:14" ht="15" customHeight="1" thickBot="1">
      <c r="L3" s="1" t="s">
        <v>153</v>
      </c>
      <c r="N3" s="2"/>
    </row>
    <row r="4" spans="1:14" ht="19.5" customHeight="1">
      <c r="A4" s="333"/>
      <c r="B4" s="336" t="s">
        <v>111</v>
      </c>
      <c r="C4" s="337"/>
      <c r="D4" s="337"/>
      <c r="E4" s="337"/>
      <c r="F4" s="337"/>
      <c r="G4" s="338"/>
      <c r="H4" s="336" t="s">
        <v>112</v>
      </c>
      <c r="I4" s="339"/>
      <c r="J4" s="339"/>
      <c r="K4" s="339"/>
      <c r="L4" s="339"/>
      <c r="M4" s="340"/>
      <c r="N4" s="8"/>
    </row>
    <row r="5" spans="1:13" ht="33.75" customHeight="1">
      <c r="A5" s="334"/>
      <c r="B5" s="343" t="s">
        <v>116</v>
      </c>
      <c r="C5" s="341" t="s">
        <v>137</v>
      </c>
      <c r="D5" s="342"/>
      <c r="E5" s="341" t="s">
        <v>138</v>
      </c>
      <c r="F5" s="342"/>
      <c r="G5" s="228" t="s">
        <v>139</v>
      </c>
      <c r="H5" s="343" t="s">
        <v>116</v>
      </c>
      <c r="I5" s="341" t="s">
        <v>137</v>
      </c>
      <c r="J5" s="342"/>
      <c r="K5" s="341" t="s">
        <v>138</v>
      </c>
      <c r="L5" s="342"/>
      <c r="M5" s="228" t="s">
        <v>139</v>
      </c>
    </row>
    <row r="6" spans="1:13" ht="19.5" customHeight="1" thickBot="1">
      <c r="A6" s="335"/>
      <c r="B6" s="344"/>
      <c r="C6" s="9" t="s">
        <v>104</v>
      </c>
      <c r="D6" s="9" t="s">
        <v>94</v>
      </c>
      <c r="E6" s="9" t="s">
        <v>104</v>
      </c>
      <c r="F6" s="61" t="s">
        <v>94</v>
      </c>
      <c r="G6" s="9" t="s">
        <v>104</v>
      </c>
      <c r="H6" s="344"/>
      <c r="I6" s="9" t="s">
        <v>104</v>
      </c>
      <c r="J6" s="9" t="s">
        <v>94</v>
      </c>
      <c r="K6" s="9" t="s">
        <v>104</v>
      </c>
      <c r="L6" s="61" t="s">
        <v>94</v>
      </c>
      <c r="M6" s="62" t="s">
        <v>104</v>
      </c>
    </row>
    <row r="7" spans="1:13" s="10" customFormat="1" ht="30" customHeight="1" thickBot="1">
      <c r="A7" s="124" t="s">
        <v>92</v>
      </c>
      <c r="B7" s="125">
        <v>109658</v>
      </c>
      <c r="C7" s="126">
        <v>102636</v>
      </c>
      <c r="D7" s="127">
        <v>93.59645443104925</v>
      </c>
      <c r="E7" s="128">
        <v>6479</v>
      </c>
      <c r="F7" s="127">
        <v>5.9083696583924565</v>
      </c>
      <c r="G7" s="129">
        <v>17389</v>
      </c>
      <c r="H7" s="130">
        <v>917788</v>
      </c>
      <c r="I7" s="126">
        <v>854140</v>
      </c>
      <c r="J7" s="127">
        <v>93.06506513486775</v>
      </c>
      <c r="K7" s="126">
        <v>56189</v>
      </c>
      <c r="L7" s="127">
        <v>6.122219946218517</v>
      </c>
      <c r="M7" s="131">
        <v>98434</v>
      </c>
    </row>
    <row r="8" spans="1:13" s="10" customFormat="1" ht="30" customHeight="1" thickBot="1">
      <c r="A8" s="132" t="s">
        <v>72</v>
      </c>
      <c r="B8" s="133">
        <v>5886193</v>
      </c>
      <c r="C8" s="134">
        <v>5421749</v>
      </c>
      <c r="D8" s="135">
        <v>92.1096029301112</v>
      </c>
      <c r="E8" s="128">
        <v>413195</v>
      </c>
      <c r="F8" s="127">
        <v>7.019732448460321</v>
      </c>
      <c r="G8" s="136">
        <v>998395</v>
      </c>
      <c r="H8" s="137">
        <v>58442129</v>
      </c>
      <c r="I8" s="134">
        <v>54018786</v>
      </c>
      <c r="J8" s="135">
        <v>92.43124253738257</v>
      </c>
      <c r="K8" s="134">
        <v>3737562</v>
      </c>
      <c r="L8" s="127">
        <v>6.395321429854138</v>
      </c>
      <c r="M8" s="136">
        <v>6963291</v>
      </c>
    </row>
    <row r="9" spans="1:13" s="77" customFormat="1" ht="19.5" customHeight="1">
      <c r="A9" s="77" t="s">
        <v>70</v>
      </c>
      <c r="B9" s="104"/>
      <c r="C9" s="104"/>
      <c r="D9" s="105"/>
      <c r="E9" s="106"/>
      <c r="F9" s="105"/>
      <c r="G9" s="104"/>
      <c r="H9" s="104"/>
      <c r="I9" s="104"/>
      <c r="J9" s="105"/>
      <c r="K9" s="107"/>
      <c r="L9" s="105"/>
      <c r="M9" s="104"/>
    </row>
    <row r="10" s="77" customFormat="1" ht="19.5" customHeight="1">
      <c r="A10" s="77" t="s">
        <v>115</v>
      </c>
    </row>
    <row r="11" spans="1:14" ht="13.5">
      <c r="A11" s="77" t="s">
        <v>306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3.5">
      <c r="A12" s="77" t="s">
        <v>140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3.5">
      <c r="A13" s="77" t="s">
        <v>142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3.5">
      <c r="A14" s="77" t="s">
        <v>141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3.5">
      <c r="A15" s="77" t="s">
        <v>143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</sheetData>
  <sheetProtection/>
  <mergeCells count="9">
    <mergeCell ref="A4:A6"/>
    <mergeCell ref="B4:G4"/>
    <mergeCell ref="H4:M4"/>
    <mergeCell ref="K5:L5"/>
    <mergeCell ref="B5:B6"/>
    <mergeCell ref="H5:H6"/>
    <mergeCell ref="I5:J5"/>
    <mergeCell ref="C5:D5"/>
    <mergeCell ref="E5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33.375" style="0" bestFit="1" customWidth="1"/>
    <col min="2" max="2" width="12.625" style="0" customWidth="1"/>
    <col min="3" max="3" width="9.125" style="0" customWidth="1"/>
    <col min="4" max="4" width="12.625" style="0" customWidth="1"/>
    <col min="5" max="5" width="9.125" style="0" customWidth="1"/>
    <col min="6" max="6" width="3.125" style="0" customWidth="1"/>
  </cols>
  <sheetData>
    <row r="1" ht="14.25">
      <c r="A1" s="11" t="s">
        <v>1</v>
      </c>
    </row>
    <row r="2" spans="4:6" ht="14.25" thickBot="1">
      <c r="D2" s="70" t="s">
        <v>110</v>
      </c>
      <c r="E2" s="88"/>
      <c r="F2" s="10"/>
    </row>
    <row r="3" spans="1:5" ht="15" customHeight="1">
      <c r="A3" s="323" t="s">
        <v>2</v>
      </c>
      <c r="B3" s="345" t="s">
        <v>73</v>
      </c>
      <c r="C3" s="346"/>
      <c r="D3" s="347" t="s">
        <v>68</v>
      </c>
      <c r="E3" s="346"/>
    </row>
    <row r="4" spans="1:5" ht="15" customHeight="1" thickBot="1">
      <c r="A4" s="325"/>
      <c r="B4" s="12" t="s">
        <v>3</v>
      </c>
      <c r="C4" s="13" t="s">
        <v>4</v>
      </c>
      <c r="D4" s="68" t="s">
        <v>74</v>
      </c>
      <c r="E4" s="13" t="s">
        <v>75</v>
      </c>
    </row>
    <row r="5" spans="1:5" ht="15" customHeight="1">
      <c r="A5" s="14"/>
      <c r="B5" s="15"/>
      <c r="C5" s="69"/>
      <c r="D5" s="67"/>
      <c r="E5" s="16"/>
    </row>
    <row r="6" spans="1:5" ht="15" customHeight="1">
      <c r="A6" s="17" t="s">
        <v>5</v>
      </c>
      <c r="B6" s="72">
        <v>109658</v>
      </c>
      <c r="C6" s="19">
        <v>100</v>
      </c>
      <c r="D6" s="72">
        <v>5886193</v>
      </c>
      <c r="E6" s="19">
        <v>100</v>
      </c>
    </row>
    <row r="7" spans="1:5" ht="15" customHeight="1">
      <c r="A7" s="21"/>
      <c r="B7" s="4"/>
      <c r="C7" s="34"/>
      <c r="D7" s="4"/>
      <c r="E7" s="34"/>
    </row>
    <row r="8" spans="1:5" ht="15" customHeight="1">
      <c r="A8" s="22" t="s">
        <v>6</v>
      </c>
      <c r="B8" s="73">
        <v>618</v>
      </c>
      <c r="C8" s="19">
        <v>0.5635703733425742</v>
      </c>
      <c r="D8" s="73">
        <v>32307</v>
      </c>
      <c r="E8" s="19">
        <v>0.548860698247577</v>
      </c>
    </row>
    <row r="9" spans="1:5" ht="15" customHeight="1">
      <c r="A9" s="14"/>
      <c r="B9" s="4"/>
      <c r="C9" s="34"/>
      <c r="D9" s="4"/>
      <c r="E9" s="34"/>
    </row>
    <row r="10" spans="1:5" ht="15" customHeight="1">
      <c r="A10" s="14" t="s">
        <v>101</v>
      </c>
      <c r="B10" s="4">
        <v>581</v>
      </c>
      <c r="C10" s="34">
        <v>0.5298291050356563</v>
      </c>
      <c r="D10" s="4">
        <v>28374</v>
      </c>
      <c r="E10" s="34">
        <v>0.4820433173020321</v>
      </c>
    </row>
    <row r="11" spans="1:5" ht="15" customHeight="1">
      <c r="A11" s="23" t="s">
        <v>7</v>
      </c>
      <c r="B11" s="4">
        <v>37</v>
      </c>
      <c r="C11" s="34">
        <v>0.03374126830691787</v>
      </c>
      <c r="D11" s="4">
        <v>3933</v>
      </c>
      <c r="E11" s="34">
        <v>0.06681738094554494</v>
      </c>
    </row>
    <row r="12" spans="1:5" ht="15" customHeight="1">
      <c r="A12" s="24"/>
      <c r="B12" s="4"/>
      <c r="C12" s="34"/>
      <c r="D12" s="4"/>
      <c r="E12" s="34"/>
    </row>
    <row r="13" spans="1:5" ht="15" customHeight="1">
      <c r="A13" s="22" t="s">
        <v>8</v>
      </c>
      <c r="B13" s="74">
        <v>28393</v>
      </c>
      <c r="C13" s="19">
        <v>25.89231975779241</v>
      </c>
      <c r="D13" s="74">
        <v>1123189</v>
      </c>
      <c r="E13" s="19">
        <v>19.081756238709808</v>
      </c>
    </row>
    <row r="14" spans="1:5" ht="15" customHeight="1">
      <c r="A14" s="14"/>
      <c r="B14" s="18"/>
      <c r="C14" s="34"/>
      <c r="D14" s="18"/>
      <c r="E14" s="34"/>
    </row>
    <row r="15" spans="1:5" ht="15" customHeight="1">
      <c r="A15" s="14" t="s">
        <v>84</v>
      </c>
      <c r="B15" s="4">
        <v>131</v>
      </c>
      <c r="C15" s="64">
        <v>0.1194623283298984</v>
      </c>
      <c r="D15" s="4">
        <v>2915</v>
      </c>
      <c r="E15" s="64">
        <v>0.0495226711050759</v>
      </c>
    </row>
    <row r="16" spans="1:5" ht="15" customHeight="1">
      <c r="A16" s="23" t="s">
        <v>10</v>
      </c>
      <c r="B16" s="4">
        <v>12175</v>
      </c>
      <c r="C16" s="64">
        <v>11.102701125316894</v>
      </c>
      <c r="D16" s="4">
        <v>583616</v>
      </c>
      <c r="E16" s="64">
        <v>9.914999389248704</v>
      </c>
    </row>
    <row r="17" spans="1:5" ht="15" customHeight="1">
      <c r="A17" s="23" t="s">
        <v>12</v>
      </c>
      <c r="B17" s="4">
        <v>16087</v>
      </c>
      <c r="C17" s="64">
        <v>14.670156304145616</v>
      </c>
      <c r="D17" s="4">
        <v>536658</v>
      </c>
      <c r="E17" s="64">
        <v>9.117234178356028</v>
      </c>
    </row>
    <row r="18" spans="1:5" ht="15" customHeight="1">
      <c r="A18" s="24"/>
      <c r="B18" s="4"/>
      <c r="C18" s="19"/>
      <c r="D18" s="4"/>
      <c r="E18" s="19"/>
    </row>
    <row r="19" spans="1:5" ht="15" customHeight="1">
      <c r="A19" s="22" t="s">
        <v>13</v>
      </c>
      <c r="B19" s="73">
        <v>80647</v>
      </c>
      <c r="C19" s="19">
        <v>73.54410986886502</v>
      </c>
      <c r="D19" s="73">
        <v>4730697</v>
      </c>
      <c r="E19" s="19">
        <v>80.3693830630426</v>
      </c>
    </row>
    <row r="20" spans="1:5" ht="15" customHeight="1">
      <c r="A20" s="24"/>
      <c r="B20" s="18"/>
      <c r="C20" s="34"/>
      <c r="D20" s="18"/>
      <c r="E20" s="34"/>
    </row>
    <row r="21" spans="1:5" ht="15" customHeight="1">
      <c r="A21" s="108" t="s">
        <v>117</v>
      </c>
      <c r="B21" s="4">
        <v>83</v>
      </c>
      <c r="C21" s="34">
        <v>0.0756898721479509</v>
      </c>
      <c r="D21" s="4">
        <v>4199</v>
      </c>
      <c r="E21" s="34">
        <v>0.0713364308645673</v>
      </c>
    </row>
    <row r="22" spans="1:5" ht="15" customHeight="1">
      <c r="A22" s="108" t="s">
        <v>14</v>
      </c>
      <c r="B22" s="4">
        <v>732</v>
      </c>
      <c r="C22" s="34">
        <v>0.6675299567746995</v>
      </c>
      <c r="D22" s="4">
        <v>77900</v>
      </c>
      <c r="E22" s="34">
        <v>1.3234360477136922</v>
      </c>
    </row>
    <row r="23" spans="1:5" ht="15" customHeight="1">
      <c r="A23" s="108" t="s">
        <v>76</v>
      </c>
      <c r="B23" s="4">
        <v>2080</v>
      </c>
      <c r="C23" s="34">
        <v>1.896806434551059</v>
      </c>
      <c r="D23" s="4">
        <v>147611</v>
      </c>
      <c r="E23" s="34">
        <v>2.5077499157774814</v>
      </c>
    </row>
    <row r="24" spans="1:5" ht="15" customHeight="1">
      <c r="A24" s="108" t="s">
        <v>77</v>
      </c>
      <c r="B24" s="4">
        <v>28070</v>
      </c>
      <c r="C24" s="34">
        <v>25.597767604734724</v>
      </c>
      <c r="D24" s="4">
        <v>1555333</v>
      </c>
      <c r="E24" s="34">
        <v>26.423411532717328</v>
      </c>
    </row>
    <row r="25" spans="1:5" ht="15" customHeight="1">
      <c r="A25" s="108" t="s">
        <v>78</v>
      </c>
      <c r="B25" s="4">
        <v>1622</v>
      </c>
      <c r="C25" s="34">
        <v>1.4791442484816428</v>
      </c>
      <c r="D25" s="4">
        <v>91888</v>
      </c>
      <c r="E25" s="34">
        <v>1.5610769133801763</v>
      </c>
    </row>
    <row r="26" spans="1:5" ht="15" customHeight="1">
      <c r="A26" s="108" t="s">
        <v>79</v>
      </c>
      <c r="B26" s="4">
        <v>5253</v>
      </c>
      <c r="C26" s="34">
        <v>4.79034817341188</v>
      </c>
      <c r="D26" s="4">
        <v>407793</v>
      </c>
      <c r="E26" s="34">
        <v>6.927958359503332</v>
      </c>
    </row>
    <row r="27" spans="1:5" ht="15" customHeight="1">
      <c r="A27" s="108" t="s">
        <v>80</v>
      </c>
      <c r="B27" s="4">
        <v>3602</v>
      </c>
      <c r="C27" s="34">
        <v>3.2847580659869777</v>
      </c>
      <c r="D27" s="4">
        <v>239969</v>
      </c>
      <c r="E27" s="34">
        <v>4.076811616608562</v>
      </c>
    </row>
    <row r="28" spans="1:5" ht="15" customHeight="1">
      <c r="A28" s="108" t="s">
        <v>81</v>
      </c>
      <c r="B28" s="4">
        <v>13641</v>
      </c>
      <c r="C28" s="34">
        <v>12.439584891207208</v>
      </c>
      <c r="D28" s="4">
        <v>778048</v>
      </c>
      <c r="E28" s="34">
        <v>13.21818703532147</v>
      </c>
    </row>
    <row r="29" spans="1:5" ht="15" customHeight="1">
      <c r="A29" s="108" t="s">
        <v>82</v>
      </c>
      <c r="B29" s="4">
        <v>9195</v>
      </c>
      <c r="C29" s="34">
        <v>8.38516113735432</v>
      </c>
      <c r="D29" s="4">
        <v>509966</v>
      </c>
      <c r="E29" s="34">
        <v>8.66376620678255</v>
      </c>
    </row>
    <row r="30" spans="1:5" ht="15" customHeight="1">
      <c r="A30" s="108" t="s">
        <v>16</v>
      </c>
      <c r="B30" s="4">
        <v>3063</v>
      </c>
      <c r="C30" s="34">
        <v>2.793229860110525</v>
      </c>
      <c r="D30" s="4">
        <v>168172</v>
      </c>
      <c r="E30" s="34">
        <v>2.857058883390334</v>
      </c>
    </row>
    <row r="31" spans="1:5" ht="15" customHeight="1">
      <c r="A31" s="108" t="s">
        <v>15</v>
      </c>
      <c r="B31" s="4">
        <v>5567</v>
      </c>
      <c r="C31" s="34">
        <v>5.076692990935454</v>
      </c>
      <c r="D31" s="4">
        <v>344071</v>
      </c>
      <c r="E31" s="34">
        <v>5.845391070255427</v>
      </c>
    </row>
    <row r="32" spans="1:5" ht="15" customHeight="1">
      <c r="A32" s="108" t="s">
        <v>17</v>
      </c>
      <c r="B32" s="4">
        <v>885</v>
      </c>
      <c r="C32" s="34">
        <v>0.8070546608546572</v>
      </c>
      <c r="D32" s="4">
        <v>38586</v>
      </c>
      <c r="E32" s="34">
        <v>0.6555340608097627</v>
      </c>
    </row>
    <row r="33" spans="1:5" ht="15" customHeight="1" thickBot="1">
      <c r="A33" s="76" t="s">
        <v>102</v>
      </c>
      <c r="B33" s="7">
        <v>6854</v>
      </c>
      <c r="C33" s="27">
        <v>6.250341972313922</v>
      </c>
      <c r="D33" s="7">
        <v>367161</v>
      </c>
      <c r="E33" s="27">
        <v>6.237664989917931</v>
      </c>
    </row>
    <row r="34" ht="15" customHeight="1">
      <c r="A34" s="77" t="s">
        <v>70</v>
      </c>
    </row>
  </sheetData>
  <sheetProtection/>
  <mergeCells count="3">
    <mergeCell ref="A3:A4"/>
    <mergeCell ref="B3:C3"/>
    <mergeCell ref="D3:E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33.375" style="0" bestFit="1" customWidth="1"/>
    <col min="2" max="2" width="12.625" style="0" customWidth="1"/>
    <col min="3" max="4" width="7.625" style="0" customWidth="1"/>
    <col min="5" max="5" width="12.625" style="0" customWidth="1"/>
    <col min="6" max="7" width="7.625" style="0" customWidth="1"/>
  </cols>
  <sheetData>
    <row r="1" ht="14.25">
      <c r="A1" s="11" t="s">
        <v>18</v>
      </c>
    </row>
    <row r="2" spans="5:7" ht="14.25" thickBot="1">
      <c r="E2" s="348" t="s">
        <v>109</v>
      </c>
      <c r="F2" s="348"/>
      <c r="G2" s="348"/>
    </row>
    <row r="3" spans="1:7" ht="15" customHeight="1">
      <c r="A3" s="323" t="s">
        <v>2</v>
      </c>
      <c r="B3" s="349" t="s">
        <v>73</v>
      </c>
      <c r="C3" s="350"/>
      <c r="D3" s="351"/>
      <c r="E3" s="352" t="s">
        <v>68</v>
      </c>
      <c r="F3" s="353"/>
      <c r="G3" s="354"/>
    </row>
    <row r="4" spans="1:7" ht="26.25" customHeight="1" thickBot="1">
      <c r="A4" s="325"/>
      <c r="B4" s="86" t="s">
        <v>19</v>
      </c>
      <c r="C4" s="79" t="s">
        <v>20</v>
      </c>
      <c r="D4" s="78" t="s">
        <v>99</v>
      </c>
      <c r="E4" s="86" t="s">
        <v>3</v>
      </c>
      <c r="F4" s="79" t="s">
        <v>4</v>
      </c>
      <c r="G4" s="78" t="s">
        <v>99</v>
      </c>
    </row>
    <row r="5" spans="1:7" ht="15" customHeight="1">
      <c r="A5" s="14"/>
      <c r="B5" s="15"/>
      <c r="C5" s="80"/>
      <c r="D5" s="25"/>
      <c r="E5" s="87"/>
      <c r="F5" s="85"/>
      <c r="G5" s="26"/>
    </row>
    <row r="6" spans="1:7" ht="15" customHeight="1">
      <c r="A6" s="17" t="s">
        <v>5</v>
      </c>
      <c r="B6" s="18">
        <v>917788</v>
      </c>
      <c r="C6" s="81">
        <v>100</v>
      </c>
      <c r="D6" s="20">
        <v>8.369548961316092</v>
      </c>
      <c r="E6" s="18">
        <v>58442129</v>
      </c>
      <c r="F6" s="81">
        <v>100</v>
      </c>
      <c r="G6" s="20">
        <v>9.928680388155808</v>
      </c>
    </row>
    <row r="7" spans="1:7" ht="15" customHeight="1">
      <c r="A7" s="14"/>
      <c r="B7" s="4"/>
      <c r="C7" s="82"/>
      <c r="D7" s="19"/>
      <c r="E7" s="4"/>
      <c r="F7" s="82"/>
      <c r="G7" s="19"/>
    </row>
    <row r="8" spans="1:7" ht="15" customHeight="1">
      <c r="A8" s="22" t="s">
        <v>6</v>
      </c>
      <c r="B8" s="18">
        <v>6855</v>
      </c>
      <c r="C8" s="81">
        <v>0.7469045138964554</v>
      </c>
      <c r="D8" s="20">
        <v>11.092233009708737</v>
      </c>
      <c r="E8" s="18">
        <v>377595</v>
      </c>
      <c r="F8" s="81">
        <v>0.6461006921907311</v>
      </c>
      <c r="G8" s="20">
        <v>11.68771473674436</v>
      </c>
    </row>
    <row r="9" spans="1:7" ht="15" customHeight="1">
      <c r="A9" s="14"/>
      <c r="B9" s="4"/>
      <c r="C9" s="82"/>
      <c r="D9" s="20"/>
      <c r="E9" s="4"/>
      <c r="F9" s="82"/>
      <c r="G9" s="20"/>
    </row>
    <row r="10" spans="1:7" ht="15" customHeight="1">
      <c r="A10" s="14" t="s">
        <v>101</v>
      </c>
      <c r="B10" s="4">
        <v>6418</v>
      </c>
      <c r="C10" s="82">
        <v>0.6992900321207076</v>
      </c>
      <c r="D10" s="65">
        <v>11.046471600688468</v>
      </c>
      <c r="E10" s="4">
        <v>329598</v>
      </c>
      <c r="F10" s="82">
        <v>0.5639732939913945</v>
      </c>
      <c r="G10" s="65">
        <v>11.61619792768027</v>
      </c>
    </row>
    <row r="11" spans="1:7" ht="15" customHeight="1">
      <c r="A11" s="23" t="s">
        <v>7</v>
      </c>
      <c r="B11" s="4">
        <v>437</v>
      </c>
      <c r="C11" s="82">
        <v>0.04761448177574777</v>
      </c>
      <c r="D11" s="65">
        <v>11.81081081081081</v>
      </c>
      <c r="E11" s="4">
        <v>47997</v>
      </c>
      <c r="F11" s="82">
        <v>0.08212739819933665</v>
      </c>
      <c r="G11" s="65">
        <v>12.20366132723112</v>
      </c>
    </row>
    <row r="12" spans="1:7" ht="15" customHeight="1">
      <c r="A12" s="24"/>
      <c r="B12" s="4"/>
      <c r="C12" s="82"/>
      <c r="D12" s="20"/>
      <c r="E12" s="4"/>
      <c r="F12" s="82"/>
      <c r="G12" s="20"/>
    </row>
    <row r="13" spans="1:7" ht="15" customHeight="1">
      <c r="A13" s="22" t="s">
        <v>8</v>
      </c>
      <c r="B13" s="75">
        <v>305648</v>
      </c>
      <c r="C13" s="81">
        <v>33.302679921724845</v>
      </c>
      <c r="D13" s="20">
        <v>10.764906843236009</v>
      </c>
      <c r="E13" s="75">
        <v>14177967</v>
      </c>
      <c r="F13" s="81">
        <v>24.259840020544086</v>
      </c>
      <c r="G13" s="20">
        <v>12.622957489790231</v>
      </c>
    </row>
    <row r="14" spans="1:7" ht="15" customHeight="1">
      <c r="A14" s="14"/>
      <c r="B14" s="4"/>
      <c r="C14" s="82"/>
      <c r="D14" s="20"/>
      <c r="E14" s="4"/>
      <c r="F14" s="82"/>
      <c r="G14" s="20"/>
    </row>
    <row r="15" spans="1:7" ht="15" customHeight="1">
      <c r="A15" s="14" t="s">
        <v>84</v>
      </c>
      <c r="B15" s="4">
        <v>1070</v>
      </c>
      <c r="C15" s="83">
        <v>0.11658465789485153</v>
      </c>
      <c r="D15" s="65">
        <v>8.16793893129771</v>
      </c>
      <c r="E15" s="4">
        <v>30684</v>
      </c>
      <c r="F15" s="83">
        <v>0.052503220750222845</v>
      </c>
      <c r="G15" s="65">
        <v>10.526243567753001</v>
      </c>
    </row>
    <row r="16" spans="1:7" ht="15" customHeight="1">
      <c r="A16" s="23" t="s">
        <v>9</v>
      </c>
      <c r="B16" s="4">
        <v>71855</v>
      </c>
      <c r="C16" s="83">
        <v>7.829150086948185</v>
      </c>
      <c r="D16" s="65">
        <v>5.901848049281314</v>
      </c>
      <c r="E16" s="4">
        <v>4320444</v>
      </c>
      <c r="F16" s="83">
        <v>7.392687559346101</v>
      </c>
      <c r="G16" s="65">
        <v>7.402888200460577</v>
      </c>
    </row>
    <row r="17" spans="1:7" ht="15" customHeight="1">
      <c r="A17" s="23" t="s">
        <v>11</v>
      </c>
      <c r="B17" s="4">
        <v>232723</v>
      </c>
      <c r="C17" s="83">
        <v>25.35694517688181</v>
      </c>
      <c r="D17" s="65">
        <v>14.466525766146578</v>
      </c>
      <c r="E17" s="4">
        <v>9826839</v>
      </c>
      <c r="F17" s="83">
        <v>16.81464924044776</v>
      </c>
      <c r="G17" s="65">
        <v>18.3111758326532</v>
      </c>
    </row>
    <row r="18" spans="1:7" ht="15" customHeight="1">
      <c r="A18" s="24"/>
      <c r="B18" s="4"/>
      <c r="C18" s="81"/>
      <c r="D18" s="20"/>
      <c r="E18" s="4"/>
      <c r="F18" s="81"/>
      <c r="G18" s="20"/>
    </row>
    <row r="19" spans="1:7" ht="15" customHeight="1">
      <c r="A19" s="22" t="s">
        <v>13</v>
      </c>
      <c r="B19" s="18">
        <v>605285</v>
      </c>
      <c r="C19" s="81">
        <v>65.9504155643787</v>
      </c>
      <c r="D19" s="20">
        <v>7.505362877726387</v>
      </c>
      <c r="E19" s="18">
        <v>43886567</v>
      </c>
      <c r="F19" s="81">
        <v>75.09405928726518</v>
      </c>
      <c r="G19" s="20">
        <v>9.276976944412208</v>
      </c>
    </row>
    <row r="20" spans="1:7" ht="15" customHeight="1">
      <c r="A20" s="24"/>
      <c r="B20" s="4"/>
      <c r="C20" s="82"/>
      <c r="D20" s="20"/>
      <c r="E20" s="4"/>
      <c r="F20" s="82"/>
      <c r="G20" s="20"/>
    </row>
    <row r="21" spans="1:7" ht="15" customHeight="1">
      <c r="A21" s="108" t="s">
        <v>83</v>
      </c>
      <c r="B21" s="4">
        <v>2547</v>
      </c>
      <c r="C21" s="82">
        <v>0.27751506883942695</v>
      </c>
      <c r="D21" s="65">
        <v>30.686746987951807</v>
      </c>
      <c r="E21" s="4">
        <v>210533</v>
      </c>
      <c r="F21" s="82">
        <v>0.36024183855451264</v>
      </c>
      <c r="G21" s="65">
        <v>50.13884258156704</v>
      </c>
    </row>
    <row r="22" spans="1:7" ht="15" customHeight="1">
      <c r="A22" s="108" t="s">
        <v>14</v>
      </c>
      <c r="B22" s="4">
        <v>7708</v>
      </c>
      <c r="C22" s="82">
        <v>0.8398453673397341</v>
      </c>
      <c r="D22" s="65">
        <v>10.530054644808743</v>
      </c>
      <c r="E22" s="4">
        <v>1724414</v>
      </c>
      <c r="F22" s="82">
        <v>2.9506351488324456</v>
      </c>
      <c r="G22" s="65">
        <v>22.13625160462131</v>
      </c>
    </row>
    <row r="23" spans="1:7" ht="15" customHeight="1">
      <c r="A23" s="108" t="s">
        <v>76</v>
      </c>
      <c r="B23" s="4">
        <v>42775</v>
      </c>
      <c r="C23" s="82">
        <v>4.660662375189042</v>
      </c>
      <c r="D23" s="65">
        <v>20.564903846153847</v>
      </c>
      <c r="E23" s="4">
        <v>3571963</v>
      </c>
      <c r="F23" s="82">
        <v>6.111965907333731</v>
      </c>
      <c r="G23" s="65">
        <v>24.198487917567117</v>
      </c>
    </row>
    <row r="24" spans="1:7" ht="15" customHeight="1">
      <c r="A24" s="108" t="s">
        <v>77</v>
      </c>
      <c r="B24" s="4">
        <v>192997</v>
      </c>
      <c r="C24" s="82">
        <v>21.028494597880993</v>
      </c>
      <c r="D24" s="65">
        <v>6.875561097256858</v>
      </c>
      <c r="E24" s="4">
        <v>12695832</v>
      </c>
      <c r="F24" s="82">
        <v>21.723767113275425</v>
      </c>
      <c r="G24" s="65">
        <v>8.162774145472385</v>
      </c>
    </row>
    <row r="25" spans="1:7" ht="15" customHeight="1">
      <c r="A25" s="108" t="s">
        <v>78</v>
      </c>
      <c r="B25" s="4">
        <v>23610</v>
      </c>
      <c r="C25" s="82">
        <v>2.5724895073807894</v>
      </c>
      <c r="D25" s="65">
        <v>14.556103575832307</v>
      </c>
      <c r="E25" s="4">
        <v>1587909</v>
      </c>
      <c r="F25" s="82">
        <v>2.7170622069569026</v>
      </c>
      <c r="G25" s="65">
        <v>17.280918074177258</v>
      </c>
    </row>
    <row r="26" spans="1:7" ht="15" customHeight="1">
      <c r="A26" s="108" t="s">
        <v>79</v>
      </c>
      <c r="B26" s="4">
        <v>15248</v>
      </c>
      <c r="C26" s="82">
        <v>1.6613858538137345</v>
      </c>
      <c r="D26" s="65">
        <v>2.902722253950124</v>
      </c>
      <c r="E26" s="4">
        <v>1546688</v>
      </c>
      <c r="F26" s="82">
        <v>2.6465291844518535</v>
      </c>
      <c r="G26" s="65">
        <v>3.792826262343885</v>
      </c>
    </row>
    <row r="27" spans="1:7" ht="15" customHeight="1">
      <c r="A27" s="108" t="s">
        <v>80</v>
      </c>
      <c r="B27" s="4">
        <v>18888</v>
      </c>
      <c r="C27" s="82">
        <v>2.0579916059046317</v>
      </c>
      <c r="D27" s="65">
        <v>5.243753470294281</v>
      </c>
      <c r="E27" s="4">
        <v>1781721</v>
      </c>
      <c r="F27" s="82">
        <v>3.048692835950586</v>
      </c>
      <c r="G27" s="65">
        <v>7.424796536219262</v>
      </c>
    </row>
    <row r="28" spans="1:7" ht="15" customHeight="1">
      <c r="A28" s="108" t="s">
        <v>81</v>
      </c>
      <c r="B28" s="4">
        <v>89675</v>
      </c>
      <c r="C28" s="82">
        <v>9.770774950206365</v>
      </c>
      <c r="D28" s="65">
        <v>6.573931529946485</v>
      </c>
      <c r="E28" s="4">
        <v>5700699</v>
      </c>
      <c r="F28" s="82">
        <v>9.754434168543039</v>
      </c>
      <c r="G28" s="65">
        <v>7.326924559924324</v>
      </c>
    </row>
    <row r="29" spans="1:7" ht="15" customHeight="1">
      <c r="A29" s="108" t="s">
        <v>82</v>
      </c>
      <c r="B29" s="4">
        <v>48774</v>
      </c>
      <c r="C29" s="82">
        <v>5.314299162769616</v>
      </c>
      <c r="D29" s="65">
        <v>5.304404567699837</v>
      </c>
      <c r="E29" s="4">
        <v>2713386</v>
      </c>
      <c r="F29" s="82">
        <v>4.6428596056108775</v>
      </c>
      <c r="G29" s="65">
        <v>5.320719420510387</v>
      </c>
    </row>
    <row r="30" spans="1:7" ht="15" customHeight="1">
      <c r="A30" s="108" t="s">
        <v>16</v>
      </c>
      <c r="B30" s="4">
        <v>20598</v>
      </c>
      <c r="C30" s="82">
        <v>2.2443091432879925</v>
      </c>
      <c r="D30" s="65">
        <v>6.724779627815867</v>
      </c>
      <c r="E30" s="4">
        <v>1725610</v>
      </c>
      <c r="F30" s="82">
        <v>2.952681617741886</v>
      </c>
      <c r="G30" s="65">
        <v>10.26098280332041</v>
      </c>
    </row>
    <row r="31" spans="1:7" ht="15" customHeight="1">
      <c r="A31" s="108" t="s">
        <v>15</v>
      </c>
      <c r="B31" s="4">
        <v>79035</v>
      </c>
      <c r="C31" s="82">
        <v>8.611465828709898</v>
      </c>
      <c r="D31" s="65">
        <v>14.197054068618646</v>
      </c>
      <c r="E31" s="4">
        <v>5629966</v>
      </c>
      <c r="F31" s="82">
        <v>9.633403327931465</v>
      </c>
      <c r="G31" s="65">
        <v>16.362803026119607</v>
      </c>
    </row>
    <row r="32" spans="1:7" ht="15" customHeight="1">
      <c r="A32" s="108" t="s">
        <v>17</v>
      </c>
      <c r="B32" s="4">
        <v>8695</v>
      </c>
      <c r="C32" s="82">
        <v>0.9473865424259197</v>
      </c>
      <c r="D32" s="65">
        <v>9.824858757062147</v>
      </c>
      <c r="E32" s="4">
        <v>406920</v>
      </c>
      <c r="F32" s="82">
        <v>0.6962785356433542</v>
      </c>
      <c r="G32" s="65">
        <v>10.54579381122687</v>
      </c>
    </row>
    <row r="33" spans="1:7" ht="15" customHeight="1" thickBot="1">
      <c r="A33" s="76" t="s">
        <v>103</v>
      </c>
      <c r="B33" s="7">
        <v>54735</v>
      </c>
      <c r="C33" s="84">
        <v>5.96379556063056</v>
      </c>
      <c r="D33" s="66">
        <v>7.985847680186752</v>
      </c>
      <c r="E33" s="7">
        <v>4590926</v>
      </c>
      <c r="F33" s="84">
        <v>7.855507796439107</v>
      </c>
      <c r="G33" s="66">
        <v>12.503849809756483</v>
      </c>
    </row>
    <row r="34" s="77" customFormat="1" ht="12">
      <c r="A34" s="77" t="s">
        <v>70</v>
      </c>
    </row>
  </sheetData>
  <sheetProtection/>
  <mergeCells count="4">
    <mergeCell ref="E2:G2"/>
    <mergeCell ref="A3:A4"/>
    <mergeCell ref="B3:D3"/>
    <mergeCell ref="E3:G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8"/>
  <sheetViews>
    <sheetView zoomScalePageLayoutView="0" workbookViewId="0" topLeftCell="C1">
      <selection activeCell="M4" sqref="M4"/>
    </sheetView>
  </sheetViews>
  <sheetFormatPr defaultColWidth="9.00390625" defaultRowHeight="13.5"/>
  <cols>
    <col min="1" max="1" width="2.875" style="0" customWidth="1"/>
    <col min="2" max="2" width="12.25390625" style="0" customWidth="1"/>
    <col min="3" max="13" width="10.625" style="0" customWidth="1"/>
  </cols>
  <sheetData>
    <row r="1" spans="1:2" ht="15.75" customHeight="1">
      <c r="A1" s="10" t="s">
        <v>96</v>
      </c>
      <c r="B1" s="28"/>
    </row>
    <row r="2" spans="2:13" ht="15.75" customHeight="1" thickBot="1">
      <c r="B2" s="28"/>
      <c r="I2" s="359" t="s">
        <v>22</v>
      </c>
      <c r="J2" s="359"/>
      <c r="K2" s="359"/>
      <c r="L2" s="359"/>
      <c r="M2" s="359"/>
    </row>
    <row r="3" spans="1:13" ht="15.75" customHeight="1" thickBot="1">
      <c r="A3" s="357"/>
      <c r="B3" s="358"/>
      <c r="C3" s="147" t="s">
        <v>23</v>
      </c>
      <c r="D3" s="148" t="s">
        <v>24</v>
      </c>
      <c r="E3" s="148" t="s">
        <v>25</v>
      </c>
      <c r="F3" s="149" t="s">
        <v>26</v>
      </c>
      <c r="G3" s="149" t="s">
        <v>27</v>
      </c>
      <c r="H3" s="149" t="s">
        <v>28</v>
      </c>
      <c r="I3" s="150" t="s">
        <v>85</v>
      </c>
      <c r="J3" s="150" t="s">
        <v>86</v>
      </c>
      <c r="K3" s="150" t="s">
        <v>87</v>
      </c>
      <c r="L3" s="150" t="s">
        <v>29</v>
      </c>
      <c r="M3" s="151" t="s">
        <v>91</v>
      </c>
    </row>
    <row r="4" spans="1:13" s="10" customFormat="1" ht="24.75" customHeight="1">
      <c r="A4" s="355" t="s">
        <v>89</v>
      </c>
      <c r="B4" s="356"/>
      <c r="C4" s="109">
        <v>109658</v>
      </c>
      <c r="D4" s="110">
        <v>68596</v>
      </c>
      <c r="E4" s="110">
        <v>20398</v>
      </c>
      <c r="F4" s="110">
        <v>11640</v>
      </c>
      <c r="G4" s="110">
        <v>3726</v>
      </c>
      <c r="H4" s="110">
        <v>2567</v>
      </c>
      <c r="I4" s="110">
        <v>1632</v>
      </c>
      <c r="J4" s="110">
        <v>592</v>
      </c>
      <c r="K4" s="110">
        <v>136</v>
      </c>
      <c r="L4" s="110">
        <v>131</v>
      </c>
      <c r="M4" s="111">
        <v>240</v>
      </c>
    </row>
    <row r="5" spans="1:13" s="10" customFormat="1" ht="19.5" customHeight="1" thickBot="1">
      <c r="A5" s="138"/>
      <c r="B5" s="53" t="s">
        <v>88</v>
      </c>
      <c r="C5" s="139">
        <v>100</v>
      </c>
      <c r="D5" s="140">
        <v>62.554487588684815</v>
      </c>
      <c r="E5" s="140">
        <v>18.601470024986778</v>
      </c>
      <c r="F5" s="140">
        <v>10.614820624122272</v>
      </c>
      <c r="G5" s="140">
        <v>3.397836911123676</v>
      </c>
      <c r="H5" s="140">
        <v>2.340914479563734</v>
      </c>
      <c r="I5" s="140">
        <v>1.4882635101862154</v>
      </c>
      <c r="J5" s="140">
        <v>0.5398602929106859</v>
      </c>
      <c r="K5" s="140">
        <v>0.12402195918218462</v>
      </c>
      <c r="L5" s="140">
        <v>0.1194623283298984</v>
      </c>
      <c r="M5" s="141">
        <f>M4/C4*100</f>
        <v>0.21886228090973753</v>
      </c>
    </row>
    <row r="6" spans="1:13" s="10" customFormat="1" ht="24.75" customHeight="1">
      <c r="A6" s="355" t="s">
        <v>90</v>
      </c>
      <c r="B6" s="356"/>
      <c r="C6" s="142">
        <v>5886193</v>
      </c>
      <c r="D6" s="143">
        <v>3503464</v>
      </c>
      <c r="E6" s="143">
        <v>1152437</v>
      </c>
      <c r="F6" s="143">
        <v>659966</v>
      </c>
      <c r="G6" s="143">
        <v>228413</v>
      </c>
      <c r="H6" s="143">
        <v>162232</v>
      </c>
      <c r="I6" s="143">
        <v>102097</v>
      </c>
      <c r="J6" s="143">
        <v>39757</v>
      </c>
      <c r="K6" s="144">
        <v>10469</v>
      </c>
      <c r="L6" s="143">
        <v>11908</v>
      </c>
      <c r="M6" s="111">
        <v>15450</v>
      </c>
    </row>
    <row r="7" spans="1:13" s="10" customFormat="1" ht="19.5" customHeight="1" thickBot="1">
      <c r="A7" s="138"/>
      <c r="B7" s="54" t="s">
        <v>30</v>
      </c>
      <c r="C7" s="139">
        <v>100</v>
      </c>
      <c r="D7" s="145">
        <v>59.5200327274352</v>
      </c>
      <c r="E7" s="145">
        <v>19.57864786288863</v>
      </c>
      <c r="F7" s="145">
        <v>11.212102627283883</v>
      </c>
      <c r="G7" s="145">
        <v>3.880487778773139</v>
      </c>
      <c r="H7" s="145">
        <v>2.756144761138481</v>
      </c>
      <c r="I7" s="145">
        <v>1.734516690159497</v>
      </c>
      <c r="J7" s="145">
        <v>0.6754280737991432</v>
      </c>
      <c r="K7" s="145">
        <v>0.177856893241523</v>
      </c>
      <c r="L7" s="145">
        <v>0.20230393396886578</v>
      </c>
      <c r="M7" s="146">
        <f>M6/C6*100</f>
        <v>0.2624786513116372</v>
      </c>
    </row>
    <row r="8" s="77" customFormat="1" ht="19.5" customHeight="1">
      <c r="A8" s="77" t="s">
        <v>70</v>
      </c>
    </row>
    <row r="9" ht="15.75" customHeight="1"/>
    <row r="10" ht="15.75" customHeight="1"/>
    <row r="11" spans="1:12" ht="15.75" customHeight="1">
      <c r="A11" s="10" t="s">
        <v>97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2:12" ht="15.75" customHeight="1" thickBot="1">
      <c r="B12" s="28"/>
      <c r="E12" s="33"/>
      <c r="I12" s="1"/>
      <c r="J12" s="1"/>
      <c r="K12" s="1" t="s">
        <v>118</v>
      </c>
      <c r="L12" s="1"/>
    </row>
    <row r="13" spans="1:12" ht="15.75" customHeight="1" thickBot="1">
      <c r="A13" s="357"/>
      <c r="B13" s="358"/>
      <c r="C13" s="147" t="s">
        <v>299</v>
      </c>
      <c r="D13" s="152" t="s">
        <v>300</v>
      </c>
      <c r="E13" s="152" t="s">
        <v>301</v>
      </c>
      <c r="F13" s="149" t="s">
        <v>26</v>
      </c>
      <c r="G13" s="149" t="s">
        <v>27</v>
      </c>
      <c r="H13" s="149" t="s">
        <v>28</v>
      </c>
      <c r="I13" s="153" t="s">
        <v>302</v>
      </c>
      <c r="J13" s="154" t="s">
        <v>86</v>
      </c>
      <c r="K13" s="154" t="s">
        <v>87</v>
      </c>
      <c r="L13" s="155" t="s">
        <v>31</v>
      </c>
    </row>
    <row r="14" spans="1:12" ht="24.75" customHeight="1">
      <c r="A14" s="355" t="s">
        <v>89</v>
      </c>
      <c r="B14" s="356"/>
      <c r="C14" s="142">
        <v>917788</v>
      </c>
      <c r="D14" s="143">
        <v>147204</v>
      </c>
      <c r="E14" s="143">
        <v>133085</v>
      </c>
      <c r="F14" s="143">
        <v>155657</v>
      </c>
      <c r="G14" s="143">
        <v>88322</v>
      </c>
      <c r="H14" s="143">
        <v>96357</v>
      </c>
      <c r="I14" s="143">
        <v>110278</v>
      </c>
      <c r="J14" s="143">
        <v>78569</v>
      </c>
      <c r="K14" s="143">
        <v>32552</v>
      </c>
      <c r="L14" s="156">
        <v>75764</v>
      </c>
    </row>
    <row r="15" spans="1:12" ht="19.5" customHeight="1" thickBot="1">
      <c r="A15" s="8"/>
      <c r="B15" s="29" t="s">
        <v>30</v>
      </c>
      <c r="C15" s="139">
        <v>100</v>
      </c>
      <c r="D15" s="145">
        <v>16.03899811285395</v>
      </c>
      <c r="E15" s="145">
        <v>14.500625416762913</v>
      </c>
      <c r="F15" s="145">
        <v>16.960016910223278</v>
      </c>
      <c r="G15" s="145">
        <v>9.62335528466269</v>
      </c>
      <c r="H15" s="145">
        <v>10.498829795116084</v>
      </c>
      <c r="I15" s="145">
        <v>12.015628881615362</v>
      </c>
      <c r="J15" s="145">
        <v>8.560691575832328</v>
      </c>
      <c r="K15" s="145">
        <v>3.546788582984306</v>
      </c>
      <c r="L15" s="141">
        <v>8.255065439949096</v>
      </c>
    </row>
    <row r="16" spans="1:12" ht="24.75" customHeight="1">
      <c r="A16" s="355" t="s">
        <v>90</v>
      </c>
      <c r="B16" s="356"/>
      <c r="C16" s="109">
        <v>58442129</v>
      </c>
      <c r="D16" s="110">
        <v>7559318</v>
      </c>
      <c r="E16" s="110">
        <v>7518211</v>
      </c>
      <c r="F16" s="110">
        <v>8877408</v>
      </c>
      <c r="G16" s="110">
        <v>5423297</v>
      </c>
      <c r="H16" s="110">
        <v>6095481</v>
      </c>
      <c r="I16" s="110">
        <v>6964488</v>
      </c>
      <c r="J16" s="157">
        <v>5387990</v>
      </c>
      <c r="K16" s="157">
        <v>2531026</v>
      </c>
      <c r="L16" s="111">
        <v>8084910</v>
      </c>
    </row>
    <row r="17" spans="1:12" ht="19.5" customHeight="1" thickBot="1">
      <c r="A17" s="30"/>
      <c r="B17" s="54" t="s">
        <v>30</v>
      </c>
      <c r="C17" s="139">
        <v>100</v>
      </c>
      <c r="D17" s="145">
        <v>12.934706742117488</v>
      </c>
      <c r="E17" s="145">
        <v>12.86436878437471</v>
      </c>
      <c r="F17" s="145">
        <v>15.190083167572489</v>
      </c>
      <c r="G17" s="145">
        <v>9.2797731581613</v>
      </c>
      <c r="H17" s="145">
        <v>10.429943440287742</v>
      </c>
      <c r="I17" s="145">
        <v>11.916896456663993</v>
      </c>
      <c r="J17" s="145">
        <v>9.219359547972662</v>
      </c>
      <c r="K17" s="145">
        <v>4.330824429753406</v>
      </c>
      <c r="L17" s="141">
        <v>13.834044273096211</v>
      </c>
    </row>
    <row r="18" spans="1:2" s="77" customFormat="1" ht="19.5" customHeight="1">
      <c r="A18" s="77" t="s">
        <v>70</v>
      </c>
      <c r="B18" s="158"/>
    </row>
    <row r="19" ht="15.75" customHeight="1"/>
  </sheetData>
  <sheetProtection/>
  <mergeCells count="7">
    <mergeCell ref="A4:B4"/>
    <mergeCell ref="A13:B13"/>
    <mergeCell ref="I2:M2"/>
    <mergeCell ref="A3:B3"/>
    <mergeCell ref="A14:B14"/>
    <mergeCell ref="A16:B16"/>
    <mergeCell ref="A6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5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28.625" style="0" customWidth="1"/>
  </cols>
  <sheetData>
    <row r="1" spans="1:3" ht="13.5" customHeight="1">
      <c r="A1" t="s">
        <v>32</v>
      </c>
      <c r="C1" s="10"/>
    </row>
    <row r="2" spans="3:8" ht="13.5">
      <c r="C2" s="10"/>
      <c r="F2" s="365" t="s">
        <v>33</v>
      </c>
      <c r="G2" s="365"/>
      <c r="H2" s="365"/>
    </row>
    <row r="3" spans="1:8" ht="21" customHeight="1">
      <c r="A3" s="366" t="s">
        <v>34</v>
      </c>
      <c r="B3" s="362" t="s">
        <v>35</v>
      </c>
      <c r="C3" s="363"/>
      <c r="D3" s="363"/>
      <c r="E3" s="363"/>
      <c r="F3" s="363"/>
      <c r="G3" s="363"/>
      <c r="H3" s="35"/>
    </row>
    <row r="4" spans="1:8" ht="21">
      <c r="A4" s="367"/>
      <c r="B4" s="36" t="s">
        <v>36</v>
      </c>
      <c r="C4" s="36" t="s">
        <v>37</v>
      </c>
      <c r="D4" s="37" t="s">
        <v>38</v>
      </c>
      <c r="E4" s="37" t="s">
        <v>26</v>
      </c>
      <c r="F4" s="37" t="s">
        <v>27</v>
      </c>
      <c r="G4" s="37" t="s">
        <v>39</v>
      </c>
      <c r="H4" s="38" t="s">
        <v>91</v>
      </c>
    </row>
    <row r="5" spans="1:8" ht="15.75" customHeight="1">
      <c r="A5" s="163" t="s">
        <v>122</v>
      </c>
      <c r="B5" s="39"/>
      <c r="C5" s="39"/>
      <c r="D5" s="3"/>
      <c r="E5" s="3"/>
      <c r="F5" s="3"/>
      <c r="G5" s="3"/>
      <c r="H5" s="40"/>
    </row>
    <row r="6" spans="1:8" ht="13.5">
      <c r="A6" s="41" t="s">
        <v>40</v>
      </c>
      <c r="B6" s="6">
        <v>109658</v>
      </c>
      <c r="C6" s="6">
        <v>68596</v>
      </c>
      <c r="D6" s="6">
        <v>20398</v>
      </c>
      <c r="E6" s="6">
        <v>11640</v>
      </c>
      <c r="F6" s="6">
        <v>3726</v>
      </c>
      <c r="G6" s="6">
        <v>5058</v>
      </c>
      <c r="H6" s="6">
        <v>240</v>
      </c>
    </row>
    <row r="7" spans="1:8" ht="13.5">
      <c r="A7" s="43"/>
      <c r="B7" s="6"/>
      <c r="C7" s="42"/>
      <c r="D7" s="5"/>
      <c r="E7" s="5"/>
      <c r="F7" s="5"/>
      <c r="G7" s="5"/>
      <c r="H7" s="5"/>
    </row>
    <row r="8" spans="1:8" ht="13.5">
      <c r="A8" s="44" t="s">
        <v>119</v>
      </c>
      <c r="B8" s="6">
        <v>618</v>
      </c>
      <c r="C8" s="42">
        <v>214</v>
      </c>
      <c r="D8" s="5">
        <v>163</v>
      </c>
      <c r="E8" s="5">
        <v>149</v>
      </c>
      <c r="F8" s="5">
        <v>43</v>
      </c>
      <c r="G8" s="5">
        <v>47</v>
      </c>
      <c r="H8" s="5">
        <v>2</v>
      </c>
    </row>
    <row r="9" spans="1:8" ht="13.5">
      <c r="A9" s="44" t="s">
        <v>84</v>
      </c>
      <c r="B9" s="6">
        <v>131</v>
      </c>
      <c r="C9" s="42">
        <v>54</v>
      </c>
      <c r="D9" s="5">
        <v>47</v>
      </c>
      <c r="E9" s="5">
        <v>19</v>
      </c>
      <c r="F9" s="5">
        <v>7</v>
      </c>
      <c r="G9" s="5">
        <v>4</v>
      </c>
      <c r="H9" s="234" t="s">
        <v>303</v>
      </c>
    </row>
    <row r="10" spans="1:8" ht="13.5">
      <c r="A10" s="44" t="s">
        <v>120</v>
      </c>
      <c r="B10" s="6">
        <v>12175</v>
      </c>
      <c r="C10" s="42">
        <v>7542</v>
      </c>
      <c r="D10" s="5">
        <v>2805</v>
      </c>
      <c r="E10" s="5">
        <v>1260</v>
      </c>
      <c r="F10" s="5">
        <v>312</v>
      </c>
      <c r="G10" s="5">
        <v>247</v>
      </c>
      <c r="H10" s="5">
        <v>9</v>
      </c>
    </row>
    <row r="11" spans="1:8" ht="13.5">
      <c r="A11" s="44" t="s">
        <v>121</v>
      </c>
      <c r="B11" s="6">
        <v>16087</v>
      </c>
      <c r="C11" s="42">
        <v>8525</v>
      </c>
      <c r="D11" s="5">
        <v>3173</v>
      </c>
      <c r="E11" s="5">
        <v>2082</v>
      </c>
      <c r="F11" s="5">
        <v>789</v>
      </c>
      <c r="G11" s="5">
        <v>1503</v>
      </c>
      <c r="H11" s="5">
        <v>15</v>
      </c>
    </row>
    <row r="12" spans="1:8" ht="13.5">
      <c r="A12" s="44" t="s">
        <v>21</v>
      </c>
      <c r="B12" s="6">
        <v>83</v>
      </c>
      <c r="C12" s="42">
        <v>29</v>
      </c>
      <c r="D12" s="5">
        <v>11</v>
      </c>
      <c r="E12" s="5">
        <v>6</v>
      </c>
      <c r="F12" s="5">
        <v>7</v>
      </c>
      <c r="G12" s="5">
        <v>23</v>
      </c>
      <c r="H12" s="5">
        <v>7</v>
      </c>
    </row>
    <row r="13" spans="1:8" ht="13.5">
      <c r="A13" s="44"/>
      <c r="B13" s="6"/>
      <c r="C13" s="42"/>
      <c r="D13" s="5"/>
      <c r="E13" s="5"/>
      <c r="F13" s="5"/>
      <c r="G13" s="5"/>
      <c r="H13" s="5"/>
    </row>
    <row r="14" spans="1:8" ht="13.5">
      <c r="A14" s="44" t="s">
        <v>14</v>
      </c>
      <c r="B14" s="6">
        <v>732</v>
      </c>
      <c r="C14" s="42">
        <v>437</v>
      </c>
      <c r="D14" s="5">
        <v>138</v>
      </c>
      <c r="E14" s="5">
        <v>85</v>
      </c>
      <c r="F14" s="5">
        <v>26</v>
      </c>
      <c r="G14" s="5">
        <v>45</v>
      </c>
      <c r="H14" s="5">
        <v>1</v>
      </c>
    </row>
    <row r="15" spans="1:8" ht="13.5">
      <c r="A15" s="44" t="s">
        <v>76</v>
      </c>
      <c r="B15" s="6">
        <v>2080</v>
      </c>
      <c r="C15" s="42">
        <v>650</v>
      </c>
      <c r="D15" s="5">
        <v>413</v>
      </c>
      <c r="E15" s="5">
        <v>429</v>
      </c>
      <c r="F15" s="5">
        <v>203</v>
      </c>
      <c r="G15" s="5">
        <v>375</v>
      </c>
      <c r="H15" s="5">
        <v>10</v>
      </c>
    </row>
    <row r="16" spans="1:8" ht="13.5">
      <c r="A16" s="44" t="s">
        <v>77</v>
      </c>
      <c r="B16" s="6">
        <v>28070</v>
      </c>
      <c r="C16" s="42">
        <v>17713</v>
      </c>
      <c r="D16" s="5">
        <v>5484</v>
      </c>
      <c r="E16" s="5">
        <v>3100</v>
      </c>
      <c r="F16" s="5">
        <v>783</v>
      </c>
      <c r="G16" s="5">
        <v>907</v>
      </c>
      <c r="H16" s="5">
        <v>83</v>
      </c>
    </row>
    <row r="17" spans="1:8" ht="13.5">
      <c r="A17" s="44" t="s">
        <v>78</v>
      </c>
      <c r="B17" s="6">
        <v>1622</v>
      </c>
      <c r="C17" s="42">
        <v>618</v>
      </c>
      <c r="D17" s="5">
        <v>311</v>
      </c>
      <c r="E17" s="5">
        <v>369</v>
      </c>
      <c r="F17" s="5">
        <v>169</v>
      </c>
      <c r="G17" s="5">
        <v>149</v>
      </c>
      <c r="H17" s="5">
        <v>6</v>
      </c>
    </row>
    <row r="18" spans="1:8" ht="13.5">
      <c r="A18" s="44" t="s">
        <v>79</v>
      </c>
      <c r="B18" s="6">
        <v>5253</v>
      </c>
      <c r="C18" s="42">
        <v>4582</v>
      </c>
      <c r="D18" s="5">
        <v>456</v>
      </c>
      <c r="E18" s="5">
        <v>130</v>
      </c>
      <c r="F18" s="5">
        <v>33</v>
      </c>
      <c r="G18" s="5">
        <v>38</v>
      </c>
      <c r="H18" s="5">
        <v>14</v>
      </c>
    </row>
    <row r="19" spans="1:8" ht="13.5">
      <c r="A19" s="44"/>
      <c r="B19" s="6"/>
      <c r="C19" s="42"/>
      <c r="D19" s="5"/>
      <c r="E19" s="5"/>
      <c r="F19" s="5"/>
      <c r="G19" s="5"/>
      <c r="H19" s="5"/>
    </row>
    <row r="20" spans="1:8" ht="13.5">
      <c r="A20" s="44" t="s">
        <v>80</v>
      </c>
      <c r="B20" s="6">
        <v>3602</v>
      </c>
      <c r="C20" s="42">
        <v>2564</v>
      </c>
      <c r="D20" s="5">
        <v>667</v>
      </c>
      <c r="E20" s="5">
        <v>229</v>
      </c>
      <c r="F20" s="5">
        <v>68</v>
      </c>
      <c r="G20" s="5">
        <v>70</v>
      </c>
      <c r="H20" s="5">
        <v>4</v>
      </c>
    </row>
    <row r="21" spans="1:8" ht="13.5">
      <c r="A21" s="44" t="s">
        <v>81</v>
      </c>
      <c r="B21" s="6">
        <v>13641</v>
      </c>
      <c r="C21" s="42">
        <v>8586</v>
      </c>
      <c r="D21" s="5">
        <v>2720</v>
      </c>
      <c r="E21" s="5">
        <v>1394</v>
      </c>
      <c r="F21" s="5">
        <v>521</v>
      </c>
      <c r="G21" s="5">
        <v>398</v>
      </c>
      <c r="H21" s="5">
        <v>22</v>
      </c>
    </row>
    <row r="22" spans="1:8" ht="13.5">
      <c r="A22" s="44" t="s">
        <v>82</v>
      </c>
      <c r="B22" s="6">
        <v>9195</v>
      </c>
      <c r="C22" s="42">
        <v>7341</v>
      </c>
      <c r="D22" s="5">
        <v>927</v>
      </c>
      <c r="E22" s="5">
        <v>447</v>
      </c>
      <c r="F22" s="5">
        <v>171</v>
      </c>
      <c r="G22" s="5">
        <v>289</v>
      </c>
      <c r="H22" s="5">
        <v>20</v>
      </c>
    </row>
    <row r="23" spans="1:8" ht="13.5">
      <c r="A23" s="44" t="s">
        <v>16</v>
      </c>
      <c r="B23" s="6">
        <v>3063</v>
      </c>
      <c r="C23" s="42">
        <v>2268</v>
      </c>
      <c r="D23" s="5">
        <v>356</v>
      </c>
      <c r="E23" s="5">
        <v>242</v>
      </c>
      <c r="F23" s="5">
        <v>79</v>
      </c>
      <c r="G23" s="5">
        <v>113</v>
      </c>
      <c r="H23" s="5">
        <v>5</v>
      </c>
    </row>
    <row r="24" spans="1:8" ht="13.5">
      <c r="A24" s="44" t="s">
        <v>15</v>
      </c>
      <c r="B24" s="6">
        <v>5567</v>
      </c>
      <c r="C24" s="42">
        <v>2325</v>
      </c>
      <c r="D24" s="5">
        <v>1432</v>
      </c>
      <c r="E24" s="5">
        <v>996</v>
      </c>
      <c r="F24" s="5">
        <v>305</v>
      </c>
      <c r="G24" s="5">
        <v>504</v>
      </c>
      <c r="H24" s="5">
        <v>5</v>
      </c>
    </row>
    <row r="25" spans="1:8" ht="13.5">
      <c r="A25" s="44" t="s">
        <v>17</v>
      </c>
      <c r="B25" s="6">
        <v>885</v>
      </c>
      <c r="C25" s="42">
        <v>315</v>
      </c>
      <c r="D25" s="5">
        <v>304</v>
      </c>
      <c r="E25" s="5">
        <v>198</v>
      </c>
      <c r="F25" s="5">
        <v>41</v>
      </c>
      <c r="G25" s="5">
        <v>27</v>
      </c>
      <c r="H25" s="234" t="s">
        <v>303</v>
      </c>
    </row>
    <row r="26" spans="1:8" ht="13.5">
      <c r="A26" s="159" t="s">
        <v>103</v>
      </c>
      <c r="B26" s="45">
        <v>6854</v>
      </c>
      <c r="C26" s="46">
        <v>4833</v>
      </c>
      <c r="D26" s="47">
        <v>991</v>
      </c>
      <c r="E26" s="47">
        <v>505</v>
      </c>
      <c r="F26" s="47">
        <v>169</v>
      </c>
      <c r="G26" s="47">
        <v>319</v>
      </c>
      <c r="H26" s="47">
        <v>37</v>
      </c>
    </row>
    <row r="27" s="77" customFormat="1" ht="15" customHeight="1">
      <c r="A27" s="48" t="s">
        <v>70</v>
      </c>
    </row>
    <row r="29" spans="1:3" ht="13.5" customHeight="1">
      <c r="A29" t="s">
        <v>41</v>
      </c>
      <c r="C29" s="10"/>
    </row>
    <row r="30" spans="3:7" ht="13.5">
      <c r="C30" s="10"/>
      <c r="E30" s="365" t="s">
        <v>42</v>
      </c>
      <c r="F30" s="365"/>
      <c r="G30" s="365"/>
    </row>
    <row r="31" spans="1:7" ht="21" customHeight="1">
      <c r="A31" s="360" t="s">
        <v>34</v>
      </c>
      <c r="B31" s="362" t="s">
        <v>43</v>
      </c>
      <c r="C31" s="363"/>
      <c r="D31" s="363"/>
      <c r="E31" s="363"/>
      <c r="F31" s="363"/>
      <c r="G31" s="364"/>
    </row>
    <row r="32" spans="1:7" ht="21" customHeight="1">
      <c r="A32" s="361"/>
      <c r="B32" s="36" t="s">
        <v>36</v>
      </c>
      <c r="C32" s="36" t="s">
        <v>37</v>
      </c>
      <c r="D32" s="37" t="s">
        <v>38</v>
      </c>
      <c r="E32" s="37" t="s">
        <v>26</v>
      </c>
      <c r="F32" s="37" t="s">
        <v>27</v>
      </c>
      <c r="G32" s="37" t="s">
        <v>39</v>
      </c>
    </row>
    <row r="33" spans="1:7" ht="15.75" customHeight="1">
      <c r="A33" s="164" t="s">
        <v>122</v>
      </c>
      <c r="B33" s="39"/>
      <c r="C33" s="3"/>
      <c r="D33" s="3"/>
      <c r="E33" s="3"/>
      <c r="F33" s="3"/>
      <c r="G33" s="3"/>
    </row>
    <row r="34" spans="1:7" ht="13.5">
      <c r="A34" s="160" t="s">
        <v>40</v>
      </c>
      <c r="B34" s="6">
        <v>917788</v>
      </c>
      <c r="C34" s="6">
        <v>147204</v>
      </c>
      <c r="D34" s="6">
        <v>133085</v>
      </c>
      <c r="E34" s="6">
        <v>155657</v>
      </c>
      <c r="F34" s="6">
        <v>88322</v>
      </c>
      <c r="G34" s="6">
        <v>393520</v>
      </c>
    </row>
    <row r="35" spans="1:7" ht="13.5">
      <c r="A35" s="161"/>
      <c r="B35" s="6"/>
      <c r="C35" s="42"/>
      <c r="D35" s="5"/>
      <c r="E35" s="5"/>
      <c r="F35" s="5"/>
      <c r="G35" s="5"/>
    </row>
    <row r="36" spans="1:7" ht="13.5">
      <c r="A36" s="162" t="s">
        <v>119</v>
      </c>
      <c r="B36" s="6">
        <v>6855</v>
      </c>
      <c r="C36" s="42">
        <v>556</v>
      </c>
      <c r="D36" s="5">
        <v>1096</v>
      </c>
      <c r="E36" s="5">
        <v>2004</v>
      </c>
      <c r="F36" s="5">
        <v>986</v>
      </c>
      <c r="G36" s="5">
        <v>2213</v>
      </c>
    </row>
    <row r="37" spans="1:7" ht="13.5">
      <c r="A37" s="162" t="s">
        <v>84</v>
      </c>
      <c r="B37" s="6">
        <v>1070</v>
      </c>
      <c r="C37" s="42">
        <v>145</v>
      </c>
      <c r="D37" s="5">
        <v>315</v>
      </c>
      <c r="E37" s="5">
        <v>278</v>
      </c>
      <c r="F37" s="5">
        <v>170</v>
      </c>
      <c r="G37" s="5">
        <v>162</v>
      </c>
    </row>
    <row r="38" spans="1:7" ht="13.5">
      <c r="A38" s="162" t="s">
        <v>120</v>
      </c>
      <c r="B38" s="6">
        <v>71855</v>
      </c>
      <c r="C38" s="42">
        <v>16937</v>
      </c>
      <c r="D38" s="5">
        <v>18116</v>
      </c>
      <c r="E38" s="5">
        <v>16570</v>
      </c>
      <c r="F38" s="5">
        <v>7314</v>
      </c>
      <c r="G38" s="5">
        <v>12918</v>
      </c>
    </row>
    <row r="39" spans="1:7" ht="13.5">
      <c r="A39" s="162" t="s">
        <v>121</v>
      </c>
      <c r="B39" s="6">
        <v>232723</v>
      </c>
      <c r="C39" s="42">
        <v>19563</v>
      </c>
      <c r="D39" s="5">
        <v>20927</v>
      </c>
      <c r="E39" s="5">
        <v>27738</v>
      </c>
      <c r="F39" s="5">
        <v>18856</v>
      </c>
      <c r="G39" s="5">
        <v>145639</v>
      </c>
    </row>
    <row r="40" spans="1:7" ht="13.5">
      <c r="A40" s="162" t="s">
        <v>21</v>
      </c>
      <c r="B40" s="6">
        <v>2547</v>
      </c>
      <c r="C40" s="42">
        <v>76</v>
      </c>
      <c r="D40" s="5">
        <v>75</v>
      </c>
      <c r="E40" s="5">
        <v>85</v>
      </c>
      <c r="F40" s="5">
        <v>169</v>
      </c>
      <c r="G40" s="5">
        <v>2142</v>
      </c>
    </row>
    <row r="41" spans="1:7" ht="13.5">
      <c r="A41" s="162"/>
      <c r="B41" s="6"/>
      <c r="C41" s="42"/>
      <c r="D41" s="5"/>
      <c r="E41" s="5"/>
      <c r="F41" s="5"/>
      <c r="G41" s="5"/>
    </row>
    <row r="42" spans="1:7" ht="13.5">
      <c r="A42" s="162" t="s">
        <v>14</v>
      </c>
      <c r="B42" s="6">
        <v>7708</v>
      </c>
      <c r="C42" s="42">
        <v>983</v>
      </c>
      <c r="D42" s="5">
        <v>883</v>
      </c>
      <c r="E42" s="5">
        <v>1146</v>
      </c>
      <c r="F42" s="5">
        <v>612</v>
      </c>
      <c r="G42" s="5">
        <v>4084</v>
      </c>
    </row>
    <row r="43" spans="1:7" ht="13.5">
      <c r="A43" s="44" t="s">
        <v>76</v>
      </c>
      <c r="B43" s="6">
        <v>42775</v>
      </c>
      <c r="C43" s="42">
        <v>1434</v>
      </c>
      <c r="D43" s="5">
        <v>2816</v>
      </c>
      <c r="E43" s="5">
        <v>5961</v>
      </c>
      <c r="F43" s="5">
        <v>4839</v>
      </c>
      <c r="G43" s="5">
        <v>27725</v>
      </c>
    </row>
    <row r="44" spans="1:7" ht="13.5">
      <c r="A44" s="44" t="s">
        <v>77</v>
      </c>
      <c r="B44" s="6">
        <v>192997</v>
      </c>
      <c r="C44" s="42">
        <v>40596</v>
      </c>
      <c r="D44" s="5">
        <v>35540</v>
      </c>
      <c r="E44" s="5">
        <v>41047</v>
      </c>
      <c r="F44" s="5">
        <v>18605</v>
      </c>
      <c r="G44" s="5">
        <v>57209</v>
      </c>
    </row>
    <row r="45" spans="1:7" ht="13.5">
      <c r="A45" s="44" t="s">
        <v>78</v>
      </c>
      <c r="B45" s="6">
        <v>23610</v>
      </c>
      <c r="C45" s="42">
        <v>1391</v>
      </c>
      <c r="D45" s="5">
        <v>2049</v>
      </c>
      <c r="E45" s="5">
        <v>5325</v>
      </c>
      <c r="F45" s="5">
        <v>3966</v>
      </c>
      <c r="G45" s="5">
        <v>10879</v>
      </c>
    </row>
    <row r="46" spans="1:7" ht="13.5">
      <c r="A46" s="44" t="s">
        <v>79</v>
      </c>
      <c r="B46" s="6">
        <v>15248</v>
      </c>
      <c r="C46" s="42">
        <v>8124</v>
      </c>
      <c r="D46" s="5">
        <v>2850</v>
      </c>
      <c r="E46" s="5">
        <v>1673</v>
      </c>
      <c r="F46" s="5">
        <v>788</v>
      </c>
      <c r="G46" s="5">
        <v>1813</v>
      </c>
    </row>
    <row r="47" spans="1:7" ht="13.5">
      <c r="A47" s="44"/>
      <c r="B47" s="6"/>
      <c r="C47" s="42"/>
      <c r="D47" s="5"/>
      <c r="E47" s="5"/>
      <c r="F47" s="5"/>
      <c r="G47" s="5"/>
    </row>
    <row r="48" spans="1:7" ht="13.5">
      <c r="A48" s="44" t="s">
        <v>80</v>
      </c>
      <c r="B48" s="6">
        <v>18888</v>
      </c>
      <c r="C48" s="42">
        <v>5512</v>
      </c>
      <c r="D48" s="5">
        <v>4203</v>
      </c>
      <c r="E48" s="5">
        <v>2932</v>
      </c>
      <c r="F48" s="5">
        <v>1606</v>
      </c>
      <c r="G48" s="5">
        <v>4635</v>
      </c>
    </row>
    <row r="49" spans="1:7" ht="13.5">
      <c r="A49" s="44" t="s">
        <v>81</v>
      </c>
      <c r="B49" s="6">
        <v>89675</v>
      </c>
      <c r="C49" s="42">
        <v>18808</v>
      </c>
      <c r="D49" s="5">
        <v>17753</v>
      </c>
      <c r="E49" s="5">
        <v>18794</v>
      </c>
      <c r="F49" s="5">
        <v>12259</v>
      </c>
      <c r="G49" s="5">
        <v>22061</v>
      </c>
    </row>
    <row r="50" spans="1:7" ht="13.5">
      <c r="A50" s="44" t="s">
        <v>82</v>
      </c>
      <c r="B50" s="6">
        <v>48774</v>
      </c>
      <c r="C50" s="42">
        <v>13507</v>
      </c>
      <c r="D50" s="5">
        <v>5946</v>
      </c>
      <c r="E50" s="5">
        <v>5974</v>
      </c>
      <c r="F50" s="5">
        <v>4044</v>
      </c>
      <c r="G50" s="5">
        <v>19303</v>
      </c>
    </row>
    <row r="51" spans="1:7" ht="13.5">
      <c r="A51" s="44" t="s">
        <v>16</v>
      </c>
      <c r="B51" s="6">
        <v>20598</v>
      </c>
      <c r="C51" s="42">
        <v>3663</v>
      </c>
      <c r="D51" s="5">
        <v>2337</v>
      </c>
      <c r="E51" s="5">
        <v>3291</v>
      </c>
      <c r="F51" s="5">
        <v>1840</v>
      </c>
      <c r="G51" s="5">
        <v>9467</v>
      </c>
    </row>
    <row r="52" spans="1:7" ht="13.5">
      <c r="A52" s="44" t="s">
        <v>15</v>
      </c>
      <c r="B52" s="6">
        <v>79035</v>
      </c>
      <c r="C52" s="42">
        <v>4943</v>
      </c>
      <c r="D52" s="5">
        <v>9733</v>
      </c>
      <c r="E52" s="5">
        <v>13432</v>
      </c>
      <c r="F52" s="5">
        <v>7322</v>
      </c>
      <c r="G52" s="5">
        <v>43605</v>
      </c>
    </row>
    <row r="53" spans="1:7" ht="13.5">
      <c r="A53" s="44" t="s">
        <v>17</v>
      </c>
      <c r="B53" s="6">
        <v>8695</v>
      </c>
      <c r="C53" s="42">
        <v>901</v>
      </c>
      <c r="D53" s="5">
        <v>2046</v>
      </c>
      <c r="E53" s="5">
        <v>2641</v>
      </c>
      <c r="F53" s="5">
        <v>934</v>
      </c>
      <c r="G53" s="5">
        <v>2173</v>
      </c>
    </row>
    <row r="54" spans="1:7" ht="13.5">
      <c r="A54" s="159" t="s">
        <v>103</v>
      </c>
      <c r="B54" s="45">
        <v>54735</v>
      </c>
      <c r="C54" s="46">
        <v>10065</v>
      </c>
      <c r="D54" s="47">
        <v>6400</v>
      </c>
      <c r="E54" s="47">
        <v>6766</v>
      </c>
      <c r="F54" s="47">
        <v>4012</v>
      </c>
      <c r="G54" s="47">
        <v>27492</v>
      </c>
    </row>
    <row r="55" s="77" customFormat="1" ht="15" customHeight="1">
      <c r="A55" s="48" t="s">
        <v>70</v>
      </c>
    </row>
  </sheetData>
  <sheetProtection/>
  <mergeCells count="6">
    <mergeCell ref="A31:A32"/>
    <mergeCell ref="B31:G31"/>
    <mergeCell ref="F2:H2"/>
    <mergeCell ref="A3:A4"/>
    <mergeCell ref="B3:G3"/>
    <mergeCell ref="E30:G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3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1.875" style="0" customWidth="1"/>
    <col min="2" max="2" width="10.25390625" style="0" customWidth="1"/>
    <col min="3" max="10" width="10.625" style="0" customWidth="1"/>
  </cols>
  <sheetData>
    <row r="1" spans="1:2" ht="13.5">
      <c r="A1" t="s">
        <v>298</v>
      </c>
      <c r="B1" s="63"/>
    </row>
    <row r="2" spans="9:10" ht="17.25" customHeight="1" thickBot="1">
      <c r="I2" s="348" t="s">
        <v>272</v>
      </c>
      <c r="J2" s="348"/>
    </row>
    <row r="3" spans="1:10" ht="19.5" customHeight="1">
      <c r="A3" s="181"/>
      <c r="B3" s="182"/>
      <c r="C3" s="328" t="s">
        <v>305</v>
      </c>
      <c r="D3" s="376"/>
      <c r="E3" s="376"/>
      <c r="F3" s="376"/>
      <c r="G3" s="376"/>
      <c r="H3" s="376"/>
      <c r="I3" s="376"/>
      <c r="J3" s="377"/>
    </row>
    <row r="4" spans="1:10" ht="19.5" customHeight="1">
      <c r="A4" s="378"/>
      <c r="B4" s="379"/>
      <c r="C4" s="380" t="s">
        <v>47</v>
      </c>
      <c r="D4" s="383" t="s">
        <v>295</v>
      </c>
      <c r="E4" s="386" t="s">
        <v>273</v>
      </c>
      <c r="F4" s="370" t="s">
        <v>274</v>
      </c>
      <c r="G4" s="371"/>
      <c r="H4" s="371"/>
      <c r="I4" s="371"/>
      <c r="J4" s="387"/>
    </row>
    <row r="5" spans="1:10" ht="19.5" customHeight="1">
      <c r="A5" s="260"/>
      <c r="B5" s="261"/>
      <c r="C5" s="381"/>
      <c r="D5" s="384"/>
      <c r="E5" s="368"/>
      <c r="F5" s="368"/>
      <c r="G5" s="370" t="s">
        <v>275</v>
      </c>
      <c r="H5" s="371"/>
      <c r="I5" s="372"/>
      <c r="J5" s="262" t="s">
        <v>276</v>
      </c>
    </row>
    <row r="6" spans="1:10" ht="19.5" customHeight="1" thickBot="1">
      <c r="A6" s="186"/>
      <c r="B6" s="187"/>
      <c r="C6" s="382"/>
      <c r="D6" s="385"/>
      <c r="E6" s="369"/>
      <c r="F6" s="369"/>
      <c r="G6" s="263"/>
      <c r="H6" s="264" t="s">
        <v>277</v>
      </c>
      <c r="I6" s="264" t="s">
        <v>278</v>
      </c>
      <c r="J6" s="265"/>
    </row>
    <row r="7" spans="1:10" ht="24.75" customHeight="1">
      <c r="A7" s="373" t="s">
        <v>89</v>
      </c>
      <c r="B7" s="374"/>
      <c r="C7" s="165">
        <v>910933</v>
      </c>
      <c r="D7" s="166">
        <v>68631</v>
      </c>
      <c r="E7" s="166">
        <v>75546</v>
      </c>
      <c r="F7" s="166">
        <v>766756</v>
      </c>
      <c r="G7" s="166">
        <v>719174</v>
      </c>
      <c r="H7" s="166">
        <v>455368</v>
      </c>
      <c r="I7" s="166">
        <v>263806</v>
      </c>
      <c r="J7" s="167">
        <v>47582</v>
      </c>
    </row>
    <row r="8" spans="1:10" ht="19.5" customHeight="1">
      <c r="A8" s="266"/>
      <c r="B8" s="267" t="s">
        <v>88</v>
      </c>
      <c r="C8" s="268">
        <v>100</v>
      </c>
      <c r="D8" s="269">
        <v>7.534143564894455</v>
      </c>
      <c r="E8" s="269">
        <v>8.293255376630334</v>
      </c>
      <c r="F8" s="270">
        <v>84.17260105847521</v>
      </c>
      <c r="G8" s="269">
        <v>78.94916530633976</v>
      </c>
      <c r="H8" s="269">
        <v>49.98918691056313</v>
      </c>
      <c r="I8" s="269">
        <v>28.959978395776638</v>
      </c>
      <c r="J8" s="271">
        <v>5.223435752135448</v>
      </c>
    </row>
    <row r="9" spans="1:10" ht="19.5" customHeight="1" thickBot="1">
      <c r="A9" s="272"/>
      <c r="B9" s="273"/>
      <c r="C9" s="169"/>
      <c r="D9" s="170"/>
      <c r="E9" s="178"/>
      <c r="F9" s="180">
        <v>100</v>
      </c>
      <c r="G9" s="170">
        <v>93.79437526409966</v>
      </c>
      <c r="H9" s="170">
        <v>59.388905988345705</v>
      </c>
      <c r="I9" s="170">
        <v>34.40546927575396</v>
      </c>
      <c r="J9" s="171">
        <v>6.205624735900339</v>
      </c>
    </row>
    <row r="10" spans="1:10" ht="24.75" customHeight="1">
      <c r="A10" s="373" t="s">
        <v>90</v>
      </c>
      <c r="B10" s="375"/>
      <c r="C10" s="173">
        <v>58064534</v>
      </c>
      <c r="D10" s="174">
        <v>3135733</v>
      </c>
      <c r="E10" s="174">
        <v>4188122</v>
      </c>
      <c r="F10" s="176">
        <v>50740679</v>
      </c>
      <c r="G10" s="174">
        <v>47601397</v>
      </c>
      <c r="H10" s="174">
        <v>30549889</v>
      </c>
      <c r="I10" s="274">
        <v>17051508</v>
      </c>
      <c r="J10" s="175">
        <v>3139282</v>
      </c>
    </row>
    <row r="11" spans="1:10" ht="19.5" customHeight="1">
      <c r="A11" s="266"/>
      <c r="B11" s="275" t="s">
        <v>30</v>
      </c>
      <c r="C11" s="268">
        <v>100</v>
      </c>
      <c r="D11" s="270">
        <v>5.400427393424014</v>
      </c>
      <c r="E11" s="269">
        <v>7.212874557815276</v>
      </c>
      <c r="F11" s="270">
        <v>87.3866980487607</v>
      </c>
      <c r="G11" s="269">
        <v>81.98015849055122</v>
      </c>
      <c r="H11" s="269">
        <v>52.61368152890024</v>
      </c>
      <c r="I11" s="269">
        <v>29.366476961650978</v>
      </c>
      <c r="J11" s="276">
        <v>5.4065395582094915</v>
      </c>
    </row>
    <row r="12" spans="1:10" ht="19.5" customHeight="1" thickBot="1">
      <c r="A12" s="272"/>
      <c r="B12" s="277"/>
      <c r="C12" s="169"/>
      <c r="D12" s="178"/>
      <c r="E12" s="170"/>
      <c r="F12" s="178">
        <v>100</v>
      </c>
      <c r="G12" s="170">
        <v>93.81308634044886</v>
      </c>
      <c r="H12" s="170">
        <v>60.20788369820593</v>
      </c>
      <c r="I12" s="170">
        <v>33.60520264224292</v>
      </c>
      <c r="J12" s="179">
        <v>6.186913659551147</v>
      </c>
    </row>
    <row r="13" ht="19.5" customHeight="1">
      <c r="A13" s="77" t="s">
        <v>304</v>
      </c>
    </row>
  </sheetData>
  <sheetProtection/>
  <mergeCells count="11">
    <mergeCell ref="F4:J4"/>
    <mergeCell ref="F5:F6"/>
    <mergeCell ref="G5:I5"/>
    <mergeCell ref="A7:B7"/>
    <mergeCell ref="A10:B10"/>
    <mergeCell ref="I2:J2"/>
    <mergeCell ref="C3:J3"/>
    <mergeCell ref="A4:B4"/>
    <mergeCell ref="C4:C6"/>
    <mergeCell ref="D4:D6"/>
    <mergeCell ref="E4:E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33.375" style="0" bestFit="1" customWidth="1"/>
    <col min="2" max="4" width="12.625" style="0" customWidth="1"/>
    <col min="5" max="7" width="9.625" style="0" customWidth="1"/>
    <col min="8" max="8" width="3.125" style="0" customWidth="1"/>
  </cols>
  <sheetData>
    <row r="1" ht="14.25">
      <c r="A1" s="11" t="s">
        <v>284</v>
      </c>
    </row>
    <row r="2" spans="5:8" ht="14.25" thickBot="1">
      <c r="E2" s="70" t="s">
        <v>285</v>
      </c>
      <c r="F2" s="388" t="s">
        <v>286</v>
      </c>
      <c r="G2" s="388"/>
      <c r="H2" s="10"/>
    </row>
    <row r="3" spans="1:7" ht="15" customHeight="1">
      <c r="A3" s="323" t="s">
        <v>2</v>
      </c>
      <c r="B3" s="345" t="s">
        <v>287</v>
      </c>
      <c r="C3" s="347"/>
      <c r="D3" s="346"/>
      <c r="E3" s="347" t="s">
        <v>88</v>
      </c>
      <c r="F3" s="347"/>
      <c r="G3" s="346"/>
    </row>
    <row r="4" spans="1:7" ht="15" customHeight="1">
      <c r="A4" s="324"/>
      <c r="B4" s="326" t="s">
        <v>288</v>
      </c>
      <c r="C4" s="279"/>
      <c r="D4" s="280"/>
      <c r="E4" s="326" t="s">
        <v>288</v>
      </c>
      <c r="F4" s="279"/>
      <c r="G4" s="281"/>
    </row>
    <row r="5" spans="1:7" ht="36" customHeight="1" thickBot="1">
      <c r="A5" s="325"/>
      <c r="B5" s="327"/>
      <c r="C5" s="282" t="s">
        <v>289</v>
      </c>
      <c r="D5" s="282" t="s">
        <v>290</v>
      </c>
      <c r="E5" s="327"/>
      <c r="F5" s="282" t="s">
        <v>289</v>
      </c>
      <c r="G5" s="283" t="s">
        <v>290</v>
      </c>
    </row>
    <row r="6" spans="1:7" ht="9" customHeight="1">
      <c r="A6" s="284"/>
      <c r="B6" s="15"/>
      <c r="C6" s="285"/>
      <c r="D6" s="69"/>
      <c r="E6" s="67"/>
      <c r="F6" s="279"/>
      <c r="G6" s="16"/>
    </row>
    <row r="7" spans="1:7" ht="15" customHeight="1">
      <c r="A7" s="22" t="s">
        <v>291</v>
      </c>
      <c r="B7" s="39"/>
      <c r="C7" s="279"/>
      <c r="D7" s="16"/>
      <c r="E7" s="39"/>
      <c r="F7" s="279"/>
      <c r="G7" s="16"/>
    </row>
    <row r="8" spans="1:7" ht="15" customHeight="1">
      <c r="A8" s="17" t="s">
        <v>292</v>
      </c>
      <c r="B8" s="286">
        <v>766756</v>
      </c>
      <c r="C8" s="286">
        <v>455368</v>
      </c>
      <c r="D8" s="287">
        <v>311388</v>
      </c>
      <c r="E8" s="288">
        <v>100</v>
      </c>
      <c r="F8" s="289">
        <v>59.388905988345705</v>
      </c>
      <c r="G8" s="290">
        <v>40.611094011654295</v>
      </c>
    </row>
    <row r="9" spans="1:7" ht="15" customHeight="1">
      <c r="A9" s="21"/>
      <c r="B9" s="4"/>
      <c r="C9" s="291"/>
      <c r="D9" s="292"/>
      <c r="E9" s="293"/>
      <c r="F9" s="291"/>
      <c r="G9" s="34"/>
    </row>
    <row r="10" spans="1:7" ht="15" customHeight="1">
      <c r="A10" s="14" t="s">
        <v>84</v>
      </c>
      <c r="B10" s="4">
        <v>833</v>
      </c>
      <c r="C10" s="291">
        <v>702</v>
      </c>
      <c r="D10" s="294">
        <v>131</v>
      </c>
      <c r="E10" s="293">
        <v>99.99999999999999</v>
      </c>
      <c r="F10" s="295">
        <v>84.27370948379351</v>
      </c>
      <c r="G10" s="296">
        <v>15.72629051620648</v>
      </c>
    </row>
    <row r="11" spans="1:7" ht="15" customHeight="1">
      <c r="A11" s="23" t="s">
        <v>9</v>
      </c>
      <c r="B11" s="4">
        <v>52027</v>
      </c>
      <c r="C11" s="291">
        <v>41641</v>
      </c>
      <c r="D11" s="294">
        <v>10386</v>
      </c>
      <c r="E11" s="297">
        <v>100</v>
      </c>
      <c r="F11" s="295">
        <v>80.03728833105887</v>
      </c>
      <c r="G11" s="296">
        <v>19.96271166894113</v>
      </c>
    </row>
    <row r="12" spans="1:7" ht="15" customHeight="1">
      <c r="A12" s="23" t="s">
        <v>11</v>
      </c>
      <c r="B12" s="4">
        <v>205923</v>
      </c>
      <c r="C12" s="291">
        <v>152853</v>
      </c>
      <c r="D12" s="294">
        <v>53070</v>
      </c>
      <c r="E12" s="297">
        <v>100</v>
      </c>
      <c r="F12" s="295">
        <v>74.22823094069142</v>
      </c>
      <c r="G12" s="296">
        <v>25.771769059308575</v>
      </c>
    </row>
    <row r="13" spans="1:7" ht="15" customHeight="1">
      <c r="A13" s="108" t="s">
        <v>83</v>
      </c>
      <c r="B13" s="4">
        <v>2508</v>
      </c>
      <c r="C13" s="291">
        <v>2260</v>
      </c>
      <c r="D13" s="292">
        <v>248</v>
      </c>
      <c r="E13" s="297">
        <v>100</v>
      </c>
      <c r="F13" s="295">
        <v>90.1116427432217</v>
      </c>
      <c r="G13" s="296">
        <v>9.888357256778308</v>
      </c>
    </row>
    <row r="14" spans="1:7" ht="15" customHeight="1">
      <c r="A14" s="108" t="s">
        <v>14</v>
      </c>
      <c r="B14" s="4">
        <v>6886</v>
      </c>
      <c r="C14" s="291">
        <v>5655</v>
      </c>
      <c r="D14" s="292">
        <v>1231</v>
      </c>
      <c r="E14" s="297">
        <v>100</v>
      </c>
      <c r="F14" s="295">
        <v>82.12314841707813</v>
      </c>
      <c r="G14" s="296">
        <v>17.876851582921873</v>
      </c>
    </row>
    <row r="15" spans="1:7" ht="15" customHeight="1">
      <c r="A15" s="108" t="s">
        <v>76</v>
      </c>
      <c r="B15" s="4">
        <v>40533</v>
      </c>
      <c r="C15" s="291">
        <v>27446</v>
      </c>
      <c r="D15" s="292">
        <v>13087</v>
      </c>
      <c r="E15" s="297">
        <v>100</v>
      </c>
      <c r="F15" s="295">
        <v>67.71272790072287</v>
      </c>
      <c r="G15" s="296">
        <v>32.28727209927713</v>
      </c>
    </row>
    <row r="16" spans="1:7" ht="15" customHeight="1">
      <c r="A16" s="108" t="s">
        <v>77</v>
      </c>
      <c r="B16" s="4">
        <v>157111</v>
      </c>
      <c r="C16" s="291">
        <v>74290</v>
      </c>
      <c r="D16" s="292">
        <v>82821</v>
      </c>
      <c r="E16" s="297">
        <v>100</v>
      </c>
      <c r="F16" s="295">
        <v>47.2850405127585</v>
      </c>
      <c r="G16" s="296">
        <v>52.71495948724151</v>
      </c>
    </row>
    <row r="17" spans="1:7" ht="15" customHeight="1">
      <c r="A17" s="108" t="s">
        <v>78</v>
      </c>
      <c r="B17" s="4">
        <v>22274</v>
      </c>
      <c r="C17" s="291">
        <v>17313</v>
      </c>
      <c r="D17" s="292">
        <v>4961</v>
      </c>
      <c r="E17" s="297">
        <v>100</v>
      </c>
      <c r="F17" s="295">
        <v>77.72739516925563</v>
      </c>
      <c r="G17" s="296">
        <v>22.272604830744367</v>
      </c>
    </row>
    <row r="18" spans="1:7" ht="15" customHeight="1">
      <c r="A18" s="108" t="s">
        <v>79</v>
      </c>
      <c r="B18" s="4">
        <v>7874</v>
      </c>
      <c r="C18" s="291">
        <v>4801</v>
      </c>
      <c r="D18" s="292">
        <v>3073</v>
      </c>
      <c r="E18" s="297">
        <v>100</v>
      </c>
      <c r="F18" s="295">
        <v>60.972821945643894</v>
      </c>
      <c r="G18" s="296">
        <v>39.027178054356106</v>
      </c>
    </row>
    <row r="19" spans="1:7" ht="15" customHeight="1">
      <c r="A19" s="108" t="s">
        <v>80</v>
      </c>
      <c r="B19" s="4">
        <v>14330</v>
      </c>
      <c r="C19" s="291">
        <v>11244</v>
      </c>
      <c r="D19" s="292">
        <v>3086</v>
      </c>
      <c r="E19" s="297">
        <v>100</v>
      </c>
      <c r="F19" s="295">
        <v>78.46475924633636</v>
      </c>
      <c r="G19" s="296">
        <v>21.535240753663643</v>
      </c>
    </row>
    <row r="20" spans="1:7" ht="15" customHeight="1">
      <c r="A20" s="108" t="s">
        <v>81</v>
      </c>
      <c r="B20" s="4">
        <v>73035</v>
      </c>
      <c r="C20" s="291">
        <v>15914</v>
      </c>
      <c r="D20" s="292">
        <v>57121</v>
      </c>
      <c r="E20" s="297">
        <v>100.00000000000001</v>
      </c>
      <c r="F20" s="295">
        <v>21.789552954063122</v>
      </c>
      <c r="G20" s="296">
        <v>78.21044704593689</v>
      </c>
    </row>
    <row r="21" spans="1:7" ht="15" customHeight="1">
      <c r="A21" s="108" t="s">
        <v>82</v>
      </c>
      <c r="B21" s="4">
        <v>38532</v>
      </c>
      <c r="C21" s="291">
        <v>16840</v>
      </c>
      <c r="D21" s="292">
        <v>21692</v>
      </c>
      <c r="E21" s="297">
        <v>100</v>
      </c>
      <c r="F21" s="295">
        <v>43.7039343921935</v>
      </c>
      <c r="G21" s="296">
        <v>56.2960656078065</v>
      </c>
    </row>
    <row r="22" spans="1:7" ht="15" customHeight="1">
      <c r="A22" s="108" t="s">
        <v>16</v>
      </c>
      <c r="B22" s="4">
        <v>17641</v>
      </c>
      <c r="C22" s="291">
        <v>8959</v>
      </c>
      <c r="D22" s="292">
        <v>8682</v>
      </c>
      <c r="E22" s="297">
        <v>100</v>
      </c>
      <c r="F22" s="295">
        <v>50.785102885323965</v>
      </c>
      <c r="G22" s="296">
        <v>49.214897114676035</v>
      </c>
    </row>
    <row r="23" spans="1:7" ht="15" customHeight="1">
      <c r="A23" s="108" t="s">
        <v>15</v>
      </c>
      <c r="B23" s="4">
        <v>72343</v>
      </c>
      <c r="C23" s="291">
        <v>44335</v>
      </c>
      <c r="D23" s="292">
        <v>28008</v>
      </c>
      <c r="E23" s="297">
        <v>100</v>
      </c>
      <c r="F23" s="295">
        <v>61.28443664210773</v>
      </c>
      <c r="G23" s="296">
        <v>38.715563357892265</v>
      </c>
    </row>
    <row r="24" spans="1:7" ht="15" customHeight="1">
      <c r="A24" s="108" t="s">
        <v>17</v>
      </c>
      <c r="B24" s="4">
        <v>8316</v>
      </c>
      <c r="C24" s="291">
        <v>6454</v>
      </c>
      <c r="D24" s="292">
        <v>1862</v>
      </c>
      <c r="E24" s="297">
        <v>100</v>
      </c>
      <c r="F24" s="295">
        <v>77.60942760942761</v>
      </c>
      <c r="G24" s="296">
        <v>22.39057239057239</v>
      </c>
    </row>
    <row r="25" spans="1:7" ht="15" customHeight="1" thickBot="1">
      <c r="A25" s="76" t="s">
        <v>102</v>
      </c>
      <c r="B25" s="7">
        <v>46590</v>
      </c>
      <c r="C25" s="298">
        <v>24661</v>
      </c>
      <c r="D25" s="299">
        <v>21929</v>
      </c>
      <c r="E25" s="300">
        <v>100</v>
      </c>
      <c r="F25" s="301">
        <v>52.93195964799313</v>
      </c>
      <c r="G25" s="302">
        <v>47.06804035200687</v>
      </c>
    </row>
    <row r="26" spans="1:7" ht="9" customHeight="1">
      <c r="A26" s="108"/>
      <c r="B26" s="303"/>
      <c r="C26" s="304"/>
      <c r="D26" s="305"/>
      <c r="E26" s="306"/>
      <c r="F26" s="295"/>
      <c r="G26" s="296"/>
    </row>
    <row r="27" spans="1:7" ht="15" customHeight="1">
      <c r="A27" s="22" t="s">
        <v>69</v>
      </c>
      <c r="B27" s="307"/>
      <c r="C27" s="279"/>
      <c r="D27" s="16"/>
      <c r="E27" s="39"/>
      <c r="F27" s="279"/>
      <c r="G27" s="16"/>
    </row>
    <row r="28" spans="1:7" ht="15" customHeight="1">
      <c r="A28" s="17" t="s">
        <v>292</v>
      </c>
      <c r="B28" s="286">
        <v>50740679</v>
      </c>
      <c r="C28" s="286">
        <v>30549889</v>
      </c>
      <c r="D28" s="287">
        <v>20190790</v>
      </c>
      <c r="E28" s="288">
        <v>100</v>
      </c>
      <c r="F28" s="289">
        <v>60.20788369820593</v>
      </c>
      <c r="G28" s="290">
        <v>39.79211630179407</v>
      </c>
    </row>
    <row r="29" spans="1:11" ht="15" customHeight="1">
      <c r="A29" s="21"/>
      <c r="B29" s="4"/>
      <c r="C29" s="291"/>
      <c r="D29" s="292"/>
      <c r="E29" s="293"/>
      <c r="F29" s="291"/>
      <c r="G29" s="34"/>
      <c r="J29" s="240"/>
      <c r="K29" s="240"/>
    </row>
    <row r="30" spans="1:10" ht="13.5">
      <c r="A30" s="14" t="s">
        <v>84</v>
      </c>
      <c r="B30" s="4">
        <v>25843</v>
      </c>
      <c r="C30" s="6">
        <v>22157</v>
      </c>
      <c r="D30" s="294">
        <v>3686</v>
      </c>
      <c r="E30" s="293">
        <v>100</v>
      </c>
      <c r="F30" s="295">
        <v>85.73695004449948</v>
      </c>
      <c r="G30" s="296">
        <v>14.263049955500524</v>
      </c>
      <c r="J30" s="240"/>
    </row>
    <row r="31" spans="1:7" ht="13.5">
      <c r="A31" s="23" t="s">
        <v>9</v>
      </c>
      <c r="B31" s="4">
        <v>3385504</v>
      </c>
      <c r="C31" s="6">
        <v>2619809</v>
      </c>
      <c r="D31" s="294">
        <v>765695</v>
      </c>
      <c r="E31" s="297">
        <v>100</v>
      </c>
      <c r="F31" s="295">
        <v>77.38313113793397</v>
      </c>
      <c r="G31" s="296">
        <v>22.61686886206603</v>
      </c>
    </row>
    <row r="32" spans="1:7" ht="13.5">
      <c r="A32" s="23" t="s">
        <v>11</v>
      </c>
      <c r="B32" s="4">
        <v>8938789</v>
      </c>
      <c r="C32" s="6">
        <v>6880760</v>
      </c>
      <c r="D32" s="294">
        <v>2058029</v>
      </c>
      <c r="E32" s="297">
        <v>100.00000000000001</v>
      </c>
      <c r="F32" s="295">
        <v>76.9764226451704</v>
      </c>
      <c r="G32" s="296">
        <v>23.02357735482961</v>
      </c>
    </row>
    <row r="33" spans="1:7" ht="13.5">
      <c r="A33" s="108" t="s">
        <v>83</v>
      </c>
      <c r="B33" s="4">
        <v>207481</v>
      </c>
      <c r="C33" s="6">
        <v>190505</v>
      </c>
      <c r="D33" s="292">
        <v>16976</v>
      </c>
      <c r="E33" s="297">
        <v>100.00000000000001</v>
      </c>
      <c r="F33" s="295">
        <v>91.81804598975329</v>
      </c>
      <c r="G33" s="296">
        <v>8.181954010246722</v>
      </c>
    </row>
    <row r="34" spans="1:7" ht="13.5">
      <c r="A34" s="108" t="s">
        <v>14</v>
      </c>
      <c r="B34" s="4">
        <v>1618910</v>
      </c>
      <c r="C34" s="6">
        <v>1384211</v>
      </c>
      <c r="D34" s="292">
        <v>234699</v>
      </c>
      <c r="E34" s="297">
        <v>100</v>
      </c>
      <c r="F34" s="295">
        <v>85.50265301962432</v>
      </c>
      <c r="G34" s="296">
        <v>14.497346980375687</v>
      </c>
    </row>
    <row r="35" spans="1:7" ht="13.5">
      <c r="A35" s="108" t="s">
        <v>76</v>
      </c>
      <c r="B35" s="4">
        <v>3402455</v>
      </c>
      <c r="C35" s="6">
        <v>2396076</v>
      </c>
      <c r="D35" s="292">
        <v>1006379</v>
      </c>
      <c r="E35" s="297">
        <v>100</v>
      </c>
      <c r="F35" s="295">
        <v>70.42197472119396</v>
      </c>
      <c r="G35" s="296">
        <v>29.578025278806034</v>
      </c>
    </row>
    <row r="36" spans="1:7" ht="13.5">
      <c r="A36" s="108" t="s">
        <v>77</v>
      </c>
      <c r="B36" s="4">
        <v>10857803</v>
      </c>
      <c r="C36" s="6">
        <v>5543532</v>
      </c>
      <c r="D36" s="292">
        <v>5314271</v>
      </c>
      <c r="E36" s="297">
        <v>100</v>
      </c>
      <c r="F36" s="295">
        <v>51.055743044886704</v>
      </c>
      <c r="G36" s="296">
        <v>48.944256955113296</v>
      </c>
    </row>
    <row r="37" spans="1:7" ht="13.5">
      <c r="A37" s="108" t="s">
        <v>78</v>
      </c>
      <c r="B37" s="4">
        <v>1509250</v>
      </c>
      <c r="C37" s="6">
        <v>1238607</v>
      </c>
      <c r="D37" s="292">
        <v>270643</v>
      </c>
      <c r="E37" s="297">
        <v>100</v>
      </c>
      <c r="F37" s="295">
        <v>82.06771575285738</v>
      </c>
      <c r="G37" s="296">
        <v>17.932284247142622</v>
      </c>
    </row>
    <row r="38" spans="1:7" ht="13.5">
      <c r="A38" s="108" t="s">
        <v>79</v>
      </c>
      <c r="B38" s="4">
        <v>970055</v>
      </c>
      <c r="C38" s="6">
        <v>634329</v>
      </c>
      <c r="D38" s="292">
        <v>335726</v>
      </c>
      <c r="E38" s="297">
        <v>100</v>
      </c>
      <c r="F38" s="295">
        <v>65.39103452897001</v>
      </c>
      <c r="G38" s="296">
        <v>34.60896547103</v>
      </c>
    </row>
    <row r="39" spans="1:7" ht="13.5">
      <c r="A39" s="108" t="s">
        <v>80</v>
      </c>
      <c r="B39" s="4">
        <v>1463034</v>
      </c>
      <c r="C39" s="6">
        <v>1178262</v>
      </c>
      <c r="D39" s="292">
        <v>284772</v>
      </c>
      <c r="E39" s="297">
        <v>100</v>
      </c>
      <c r="F39" s="295">
        <v>80.53551728804662</v>
      </c>
      <c r="G39" s="296">
        <v>19.46448271195338</v>
      </c>
    </row>
    <row r="40" spans="1:7" ht="13.5">
      <c r="A40" s="108" t="s">
        <v>81</v>
      </c>
      <c r="B40" s="4">
        <v>4841037</v>
      </c>
      <c r="C40" s="6">
        <v>1144327</v>
      </c>
      <c r="D40" s="292">
        <v>3696710</v>
      </c>
      <c r="E40" s="297">
        <v>100</v>
      </c>
      <c r="F40" s="295">
        <v>23.638055234859802</v>
      </c>
      <c r="G40" s="296">
        <v>76.3619447651402</v>
      </c>
    </row>
    <row r="41" spans="1:7" ht="13.5">
      <c r="A41" s="108" t="s">
        <v>82</v>
      </c>
      <c r="B41" s="4">
        <v>2164840</v>
      </c>
      <c r="C41" s="6">
        <v>981709</v>
      </c>
      <c r="D41" s="292">
        <v>1183131</v>
      </c>
      <c r="E41" s="297">
        <v>100</v>
      </c>
      <c r="F41" s="295">
        <v>45.34787790321687</v>
      </c>
      <c r="G41" s="296">
        <v>54.65212209678313</v>
      </c>
    </row>
    <row r="42" spans="1:7" ht="13.5">
      <c r="A42" s="108" t="s">
        <v>16</v>
      </c>
      <c r="B42" s="4">
        <v>1569311</v>
      </c>
      <c r="C42" s="6">
        <v>777798</v>
      </c>
      <c r="D42" s="292">
        <v>791513</v>
      </c>
      <c r="E42" s="297">
        <v>100</v>
      </c>
      <c r="F42" s="295">
        <v>49.563024792408896</v>
      </c>
      <c r="G42" s="296">
        <v>50.436975207591104</v>
      </c>
    </row>
    <row r="43" spans="1:7" ht="13.5">
      <c r="A43" s="108" t="s">
        <v>15</v>
      </c>
      <c r="B43" s="4">
        <v>5228936</v>
      </c>
      <c r="C43" s="6">
        <v>3289941</v>
      </c>
      <c r="D43" s="292">
        <v>1938995</v>
      </c>
      <c r="E43" s="297">
        <v>100</v>
      </c>
      <c r="F43" s="295">
        <v>62.91798178443951</v>
      </c>
      <c r="G43" s="296">
        <v>37.08201821556049</v>
      </c>
    </row>
    <row r="44" spans="1:7" ht="13.5">
      <c r="A44" s="108" t="s">
        <v>17</v>
      </c>
      <c r="B44" s="4">
        <v>380840</v>
      </c>
      <c r="C44" s="6">
        <v>283148</v>
      </c>
      <c r="D44" s="292">
        <v>97692</v>
      </c>
      <c r="E44" s="297">
        <v>100</v>
      </c>
      <c r="F44" s="295">
        <v>74.34828274340931</v>
      </c>
      <c r="G44" s="296">
        <v>25.651717256590693</v>
      </c>
    </row>
    <row r="45" spans="1:7" ht="14.25" thickBot="1">
      <c r="A45" s="76" t="s">
        <v>102</v>
      </c>
      <c r="B45" s="7">
        <v>4176591</v>
      </c>
      <c r="C45" s="308">
        <v>1984718</v>
      </c>
      <c r="D45" s="299">
        <v>2191873</v>
      </c>
      <c r="E45" s="300">
        <v>100</v>
      </c>
      <c r="F45" s="309">
        <v>47.52004685160697</v>
      </c>
      <c r="G45" s="302">
        <v>52.47995314839303</v>
      </c>
    </row>
    <row r="46" ht="13.5">
      <c r="A46" s="77" t="s">
        <v>293</v>
      </c>
    </row>
    <row r="47" ht="13.5">
      <c r="A47" s="310" t="s">
        <v>294</v>
      </c>
    </row>
  </sheetData>
  <sheetProtection/>
  <mergeCells count="6">
    <mergeCell ref="F2:G2"/>
    <mergeCell ref="A3:A5"/>
    <mergeCell ref="B3:D3"/>
    <mergeCell ref="E3:G3"/>
    <mergeCell ref="B4:B5"/>
    <mergeCell ref="E4:E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p84100</dc:creator>
  <cp:keywords/>
  <dc:description/>
  <cp:lastModifiedBy>岐阜県</cp:lastModifiedBy>
  <cp:lastPrinted>2011-06-28T02:23:41Z</cp:lastPrinted>
  <dcterms:created xsi:type="dcterms:W3CDTF">2005-07-22T06:25:45Z</dcterms:created>
  <dcterms:modified xsi:type="dcterms:W3CDTF">2011-06-28T07:15:40Z</dcterms:modified>
  <cp:category/>
  <cp:version/>
  <cp:contentType/>
  <cp:contentStatus/>
</cp:coreProperties>
</file>