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4700" windowHeight="8355" activeTab="0"/>
  </bookViews>
  <sheets>
    <sheet name="第６表" sheetId="1" r:id="rId1"/>
  </sheets>
  <definedNames>
    <definedName name="code" localSheetId="0">#REF!</definedName>
    <definedName name="code">#REF!</definedName>
    <definedName name="Data" localSheetId="0">'第６表'!#REF!</definedName>
    <definedName name="Data">#REF!</definedName>
    <definedName name="DataEnd" localSheetId="0">'第６表'!#REF!</definedName>
    <definedName name="DataEnd">#REF!</definedName>
    <definedName name="Hyousoku" localSheetId="0">'第６表'!$A$2:$A$6</definedName>
    <definedName name="Hyousoku">#REF!</definedName>
    <definedName name="HyousokuArea" localSheetId="0">'第６表'!$A$7:$A$56</definedName>
    <definedName name="HyousokuArea">#REF!</definedName>
    <definedName name="HyousokuEnd" localSheetId="0">'第６表'!#REF!</definedName>
    <definedName name="HyousokuEnd">#REF!</definedName>
    <definedName name="Hyoutou" localSheetId="0">'第６表'!#REF!</definedName>
    <definedName name="Hyoutou">#REF!</definedName>
    <definedName name="_xlnm.Print_Area" localSheetId="0">'第６表'!$A$1:$M$61</definedName>
    <definedName name="Rangai" localSheetId="0">#REF!</definedName>
    <definedName name="Rangai">#REF!</definedName>
    <definedName name="Rangai0" localSheetId="0">'第６表'!#REF!</definedName>
    <definedName name="Rangai0">#REF!</definedName>
    <definedName name="RangaiEng" localSheetId="0">#REF!</definedName>
    <definedName name="RangaiEng">#REF!</definedName>
    <definedName name="Title" localSheetId="0">'第６表'!#REF!</definedName>
    <definedName name="Title">#REF!</definedName>
    <definedName name="TitleEnglish" localSheetId="0">'第６表'!$A$1:$L$1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<sst xmlns="http://schemas.openxmlformats.org/spreadsheetml/2006/main" count="69" uniqueCount="61">
  <si>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</si>
  <si>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</si>
  <si>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</si>
  <si>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</si>
  <si>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</si>
  <si>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</si>
  <si>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</si>
  <si>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</si>
  <si>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</si>
  <si>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</si>
  <si>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</si>
  <si>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</si>
  <si>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</si>
  <si>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</si>
  <si>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</si>
  <si>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</si>
  <si>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</si>
  <si>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</si>
  <si>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</si>
  <si>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</si>
  <si>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</si>
  <si>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</si>
  <si>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</si>
  <si>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</si>
  <si>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柳津町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</si>
  <si>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</si>
  <si>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</si>
  <si>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</si>
  <si>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</si>
  <si>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</si>
  <si>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</si>
  <si>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</si>
  <si>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</si>
  <si>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</si>
  <si>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</si>
  <si>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</si>
  <si>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</si>
  <si>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</si>
  <si>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</si>
  <si>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</si>
  <si>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</si>
  <si>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</si>
  <si>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</si>
  <si>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</si>
  <si>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</si>
  <si>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笠原町</t>
  </si>
  <si>
    <t>白川村</t>
  </si>
  <si>
    <t>岐阜市*</t>
  </si>
  <si>
    <t>大垣市*</t>
  </si>
  <si>
    <t>多治見市*</t>
  </si>
  <si>
    <t>(再掲)</t>
  </si>
  <si>
    <t>総数</t>
  </si>
  <si>
    <t>従業地による従業・通学者で、他市区町村に常住する15歳以上就業者・通学者</t>
  </si>
  <si>
    <t>就業者</t>
  </si>
  <si>
    <t>通学者</t>
  </si>
  <si>
    <t>(別掲)
15歳未満を含む通学者</t>
  </si>
  <si>
    <t>常住地による従業・通学者で、他市区町村で従業・通学する15歳以上就業者・通学者</t>
  </si>
  <si>
    <t>第6表　岐阜県への流入人口及び岐阜県からの流出人口-県・市町村</t>
  </si>
  <si>
    <t>　　*再掲：合併市町間の移動者を調整して再集計した、合算平成17年10月１日以降の合併による新市。</t>
  </si>
  <si>
    <t>差(流入人口ー流出人口）</t>
  </si>
  <si>
    <t>（単位：人）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</si>
</sst>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,##0_ "/>
    <numFmt numFmtId="178" formatCode="###,###,###,##0;&quot;-&quot;##,###,###,##0"/>
    <numFmt numFmtId="179" formatCode="#,##0_);[Red]\(#,##0\)"/>
    <numFmt numFmtId="180" formatCode="#,##0;&quot;△ &quot;#,##0"/>
  </numFmts>
  <fonts count="46"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6"/>
      <color indexed="8"/>
      <name val="ＭＳ 明朝"/>
      <family val="1"/>
    </font>
    <font>
      <sz val="6"/>
      <name val="ＭＳ 明朝"/>
      <family val="1"/>
    </font>
    <font>
      <sz val="8"/>
      <color indexed="8"/>
      <name val="ＭＳ 明朝"/>
      <family val="1"/>
    </font>
    <font>
      <b/>
      <sz val="12"/>
      <color indexed="8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3" fillId="0" borderId="0" xfId="60" applyNumberFormat="1" applyFont="1" applyFill="1" applyBorder="1" applyAlignment="1">
      <alignment vertical="top"/>
      <protection/>
    </xf>
    <xf numFmtId="49" fontId="3" fillId="0" borderId="0" xfId="60" applyNumberFormat="1" applyFont="1" applyBorder="1" applyAlignment="1">
      <alignment vertical="top"/>
      <protection/>
    </xf>
    <xf numFmtId="49" fontId="3" fillId="0" borderId="0" xfId="60" applyNumberFormat="1" applyFont="1" applyAlignment="1">
      <alignment vertical="top"/>
      <protection/>
    </xf>
    <xf numFmtId="0" fontId="4" fillId="0" borderId="0" xfId="60" applyNumberFormat="1" applyFont="1" applyFill="1" applyBorder="1" applyAlignment="1">
      <alignment horizontal="left" vertical="top"/>
      <protection/>
    </xf>
    <xf numFmtId="0" fontId="3" fillId="0" borderId="0" xfId="60" applyNumberFormat="1" applyFont="1" applyFill="1" applyBorder="1" applyAlignment="1">
      <alignment horizontal="center" vertical="top" wrapText="1"/>
      <protection/>
    </xf>
    <xf numFmtId="49" fontId="7" fillId="0" borderId="0" xfId="60" applyNumberFormat="1" applyFont="1" applyAlignment="1">
      <alignment vertical="top"/>
      <protection/>
    </xf>
    <xf numFmtId="0" fontId="0" fillId="0" borderId="0" xfId="0" applyFont="1" applyAlignment="1">
      <alignment/>
    </xf>
    <xf numFmtId="49" fontId="5" fillId="0" borderId="10" xfId="60" applyNumberFormat="1" applyFont="1" applyFill="1" applyBorder="1" applyAlignment="1">
      <alignment vertical="center"/>
      <protection/>
    </xf>
    <xf numFmtId="0" fontId="0" fillId="0" borderId="11" xfId="0" applyFont="1" applyBorder="1" applyAlignment="1">
      <alignment/>
    </xf>
    <xf numFmtId="49" fontId="9" fillId="0" borderId="10" xfId="60" applyNumberFormat="1" applyFont="1" applyFill="1" applyBorder="1" applyAlignment="1">
      <alignment vertical="center"/>
      <protection/>
    </xf>
    <xf numFmtId="49" fontId="9" fillId="0" borderId="12" xfId="60" applyNumberFormat="1" applyFont="1" applyFill="1" applyBorder="1" applyAlignment="1">
      <alignment vertical="center"/>
      <protection/>
    </xf>
    <xf numFmtId="0" fontId="10" fillId="0" borderId="0" xfId="60" applyNumberFormat="1" applyFont="1" applyFill="1" applyBorder="1" applyAlignment="1">
      <alignment horizontal="left" vertical="top"/>
      <protection/>
    </xf>
    <xf numFmtId="49" fontId="3" fillId="0" borderId="13" xfId="60" applyNumberFormat="1" applyFont="1" applyFill="1" applyBorder="1" applyAlignment="1">
      <alignment horizontal="left" vertical="top"/>
      <protection/>
    </xf>
    <xf numFmtId="0" fontId="0" fillId="0" borderId="10" xfId="0" applyFill="1" applyBorder="1" applyAlignment="1">
      <alignment horizontal="distributed" vertical="top"/>
    </xf>
    <xf numFmtId="49" fontId="6" fillId="0" borderId="12" xfId="0" applyNumberFormat="1" applyFont="1" applyFill="1" applyBorder="1" applyAlignment="1">
      <alignment horizontal="center"/>
    </xf>
    <xf numFmtId="49" fontId="9" fillId="0" borderId="0" xfId="60" applyNumberFormat="1" applyFont="1" applyFill="1" applyBorder="1" applyAlignment="1">
      <alignment vertical="center"/>
      <protection/>
    </xf>
    <xf numFmtId="0" fontId="11" fillId="0" borderId="0" xfId="0" applyFont="1" applyAlignment="1">
      <alignment/>
    </xf>
    <xf numFmtId="49" fontId="5" fillId="0" borderId="0" xfId="60" applyNumberFormat="1" applyFont="1" applyAlignment="1">
      <alignment vertical="top"/>
      <protection/>
    </xf>
    <xf numFmtId="49" fontId="9" fillId="0" borderId="0" xfId="60" applyNumberFormat="1" applyFont="1" applyAlignment="1">
      <alignment vertical="top"/>
      <protection/>
    </xf>
    <xf numFmtId="177" fontId="3" fillId="0" borderId="0" xfId="60" applyNumberFormat="1" applyFont="1" applyFill="1" applyBorder="1" applyAlignment="1">
      <alignment vertical="top"/>
      <protection/>
    </xf>
    <xf numFmtId="49" fontId="5" fillId="0" borderId="14" xfId="60" applyNumberFormat="1" applyFont="1" applyFill="1" applyBorder="1" applyAlignment="1">
      <alignment horizontal="left" vertical="top" wrapText="1"/>
      <protection/>
    </xf>
    <xf numFmtId="49" fontId="5" fillId="0" borderId="15" xfId="60" applyNumberFormat="1" applyFont="1" applyFill="1" applyBorder="1" applyAlignment="1">
      <alignment horizontal="left" vertical="top" wrapText="1"/>
      <protection/>
    </xf>
    <xf numFmtId="180" fontId="3" fillId="0" borderId="0" xfId="60" applyNumberFormat="1" applyFont="1" applyAlignment="1">
      <alignment vertical="top"/>
      <protection/>
    </xf>
    <xf numFmtId="49" fontId="9" fillId="0" borderId="10" xfId="60" applyNumberFormat="1" applyFont="1" applyFill="1" applyBorder="1" applyAlignment="1">
      <alignment/>
      <protection/>
    </xf>
    <xf numFmtId="177" fontId="3" fillId="0" borderId="16" xfId="60" applyNumberFormat="1" applyFont="1" applyFill="1" applyBorder="1" applyAlignment="1">
      <alignment vertical="top"/>
      <protection/>
    </xf>
    <xf numFmtId="177" fontId="3" fillId="0" borderId="17" xfId="60" applyNumberFormat="1" applyFont="1" applyFill="1" applyBorder="1" applyAlignment="1">
      <alignment vertical="top"/>
      <protection/>
    </xf>
    <xf numFmtId="0" fontId="0" fillId="0" borderId="17" xfId="0" applyFont="1" applyBorder="1" applyAlignment="1">
      <alignment/>
    </xf>
    <xf numFmtId="180" fontId="3" fillId="0" borderId="16" xfId="60" applyNumberFormat="1" applyFont="1" applyBorder="1" applyAlignment="1">
      <alignment vertical="top"/>
      <protection/>
    </xf>
    <xf numFmtId="180" fontId="3" fillId="0" borderId="17" xfId="60" applyNumberFormat="1" applyFont="1" applyBorder="1" applyAlignment="1">
      <alignment vertical="top"/>
      <protection/>
    </xf>
    <xf numFmtId="180" fontId="3" fillId="0" borderId="15" xfId="60" applyNumberFormat="1" applyFont="1" applyBorder="1" applyAlignment="1">
      <alignment vertical="top"/>
      <protection/>
    </xf>
    <xf numFmtId="178" fontId="3" fillId="0" borderId="0" xfId="60" applyNumberFormat="1" applyFont="1" applyFill="1" applyBorder="1" applyAlignment="1">
      <alignment horizontal="right" vertical="center"/>
      <protection/>
    </xf>
    <xf numFmtId="178" fontId="3" fillId="0" borderId="17" xfId="60" applyNumberFormat="1" applyFont="1" applyFill="1" applyBorder="1" applyAlignment="1">
      <alignment horizontal="right" vertical="center"/>
      <protection/>
    </xf>
    <xf numFmtId="176" fontId="3" fillId="0" borderId="0" xfId="60" applyNumberFormat="1" applyFont="1" applyFill="1" applyBorder="1" applyAlignment="1">
      <alignment vertical="top"/>
      <protection/>
    </xf>
    <xf numFmtId="176" fontId="3" fillId="0" borderId="17" xfId="60" applyNumberFormat="1" applyFont="1" applyFill="1" applyBorder="1" applyAlignment="1">
      <alignment vertical="top"/>
      <protection/>
    </xf>
    <xf numFmtId="176" fontId="3" fillId="0" borderId="11" xfId="60" applyNumberFormat="1" applyFont="1" applyFill="1" applyBorder="1" applyAlignment="1">
      <alignment vertical="top"/>
      <protection/>
    </xf>
    <xf numFmtId="179" fontId="12" fillId="0" borderId="0" xfId="0" applyNumberFormat="1" applyFont="1" applyFill="1" applyBorder="1" applyAlignment="1">
      <alignment vertical="center"/>
    </xf>
    <xf numFmtId="179" fontId="12" fillId="0" borderId="17" xfId="0" applyNumberFormat="1" applyFont="1" applyFill="1" applyBorder="1" applyAlignment="1">
      <alignment vertical="center"/>
    </xf>
    <xf numFmtId="179" fontId="9" fillId="0" borderId="0" xfId="60" applyNumberFormat="1" applyFont="1" applyFill="1" applyBorder="1" applyAlignment="1">
      <alignment vertical="center"/>
      <protection/>
    </xf>
    <xf numFmtId="179" fontId="9" fillId="0" borderId="17" xfId="60" applyNumberFormat="1" applyFont="1" applyFill="1" applyBorder="1" applyAlignment="1">
      <alignment vertical="center"/>
      <protection/>
    </xf>
    <xf numFmtId="179" fontId="9" fillId="0" borderId="18" xfId="60" applyNumberFormat="1" applyFont="1" applyFill="1" applyBorder="1" applyAlignment="1">
      <alignment vertical="center"/>
      <protection/>
    </xf>
    <xf numFmtId="179" fontId="9" fillId="0" borderId="15" xfId="60" applyNumberFormat="1" applyFont="1" applyFill="1" applyBorder="1" applyAlignment="1">
      <alignment vertical="center"/>
      <protection/>
    </xf>
    <xf numFmtId="180" fontId="9" fillId="0" borderId="0" xfId="60" applyNumberFormat="1" applyFont="1" applyAlignment="1">
      <alignment vertical="top"/>
      <protection/>
    </xf>
    <xf numFmtId="180" fontId="9" fillId="0" borderId="0" xfId="60" applyNumberFormat="1" applyFont="1" applyBorder="1" applyAlignment="1">
      <alignment vertical="top"/>
      <protection/>
    </xf>
    <xf numFmtId="180" fontId="9" fillId="0" borderId="18" xfId="60" applyNumberFormat="1" applyFont="1" applyBorder="1" applyAlignment="1">
      <alignment vertical="top"/>
      <protection/>
    </xf>
    <xf numFmtId="0" fontId="9" fillId="0" borderId="0" xfId="60" applyNumberFormat="1" applyFont="1" applyFill="1" applyBorder="1" applyAlignment="1">
      <alignment horizontal="right" wrapText="1"/>
      <protection/>
    </xf>
    <xf numFmtId="49" fontId="5" fillId="0" borderId="10" xfId="60" applyNumberFormat="1" applyFont="1" applyFill="1" applyBorder="1" applyAlignment="1">
      <alignment horizontal="center" vertical="center"/>
      <protection/>
    </xf>
    <xf numFmtId="49" fontId="5" fillId="0" borderId="12" xfId="60" applyNumberFormat="1" applyFont="1" applyFill="1" applyBorder="1" applyAlignment="1">
      <alignment horizontal="center" vertical="center"/>
      <protection/>
    </xf>
    <xf numFmtId="49" fontId="5" fillId="0" borderId="11" xfId="60" applyNumberFormat="1" applyFont="1" applyFill="1" applyBorder="1" applyAlignment="1">
      <alignment horizontal="center" vertical="center"/>
      <protection/>
    </xf>
    <xf numFmtId="49" fontId="5" fillId="0" borderId="19" xfId="60" applyNumberFormat="1" applyFont="1" applyFill="1" applyBorder="1" applyAlignment="1">
      <alignment horizontal="center" vertical="center"/>
      <protection/>
    </xf>
    <xf numFmtId="49" fontId="9" fillId="0" borderId="13" xfId="60" applyNumberFormat="1" applyFont="1" applyFill="1" applyBorder="1" applyAlignment="1">
      <alignment vertical="center" wrapText="1"/>
      <protection/>
    </xf>
    <xf numFmtId="49" fontId="9" fillId="0" borderId="12" xfId="60" applyNumberFormat="1" applyFont="1" applyFill="1" applyBorder="1" applyAlignment="1">
      <alignment vertical="center" wrapText="1"/>
      <protection/>
    </xf>
    <xf numFmtId="49" fontId="3" fillId="0" borderId="20" xfId="60" applyNumberFormat="1" applyFont="1" applyBorder="1" applyAlignment="1">
      <alignment horizontal="center" vertical="center"/>
      <protection/>
    </xf>
    <xf numFmtId="49" fontId="3" fillId="0" borderId="21" xfId="60" applyNumberFormat="1" applyFont="1" applyBorder="1" applyAlignment="1">
      <alignment horizontal="center" vertical="center"/>
      <protection/>
    </xf>
    <xf numFmtId="49" fontId="3" fillId="0" borderId="16" xfId="60" applyNumberFormat="1" applyFont="1" applyBorder="1" applyAlignment="1">
      <alignment horizontal="center" vertical="center"/>
      <protection/>
    </xf>
    <xf numFmtId="49" fontId="3" fillId="0" borderId="19" xfId="60" applyNumberFormat="1" applyFont="1" applyBorder="1" applyAlignment="1">
      <alignment horizontal="center" vertical="center"/>
      <protection/>
    </xf>
    <xf numFmtId="49" fontId="3" fillId="0" borderId="18" xfId="60" applyNumberFormat="1" applyFont="1" applyBorder="1" applyAlignment="1">
      <alignment horizontal="center" vertical="center"/>
      <protection/>
    </xf>
    <xf numFmtId="49" fontId="3" fillId="0" borderId="15" xfId="60" applyNumberFormat="1" applyFont="1" applyBorder="1" applyAlignment="1">
      <alignment horizontal="center" vertical="center"/>
      <protection/>
    </xf>
    <xf numFmtId="49" fontId="5" fillId="0" borderId="21" xfId="60" applyNumberFormat="1" applyFont="1" applyFill="1" applyBorder="1" applyAlignment="1">
      <alignment vertical="center" wrapText="1"/>
      <protection/>
    </xf>
    <xf numFmtId="49" fontId="5" fillId="0" borderId="16" xfId="60" applyNumberFormat="1" applyFont="1" applyFill="1" applyBorder="1" applyAlignment="1">
      <alignment vertical="center" wrapText="1"/>
      <protection/>
    </xf>
    <xf numFmtId="49" fontId="5" fillId="0" borderId="18" xfId="60" applyNumberFormat="1" applyFont="1" applyFill="1" applyBorder="1" applyAlignment="1">
      <alignment vertical="center" wrapText="1"/>
      <protection/>
    </xf>
    <xf numFmtId="49" fontId="5" fillId="0" borderId="15" xfId="60" applyNumberFormat="1" applyFont="1" applyFill="1" applyBorder="1" applyAlignment="1">
      <alignment vertical="center" wrapText="1"/>
      <protection/>
    </xf>
    <xf numFmtId="49" fontId="5" fillId="0" borderId="20" xfId="60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S61"/>
  <sheetViews>
    <sheetView tabSelected="1" zoomScalePageLayoutView="0" workbookViewId="0" topLeftCell="A1">
      <selection activeCell="A1" sqref="A1"/>
    </sheetView>
  </sheetViews>
  <sheetFormatPr defaultColWidth="13.125" defaultRowHeight="14.25" customHeight="1"/>
  <cols>
    <col min="1" max="1" width="14.125" style="7" bestFit="1" customWidth="1"/>
    <col min="2" max="13" width="13.125" style="7" customWidth="1"/>
    <col min="14" max="17" width="14.375" style="7" customWidth="1"/>
    <col min="18" max="27" width="12.50390625" style="7" customWidth="1"/>
    <col min="28" max="16384" width="13.125" style="7" customWidth="1"/>
  </cols>
  <sheetData>
    <row r="1" spans="1:45" s="3" customFormat="1" ht="17.25">
      <c r="A1" s="12" t="s">
        <v>57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5" t="s">
        <v>60</v>
      </c>
      <c r="N1" s="5"/>
      <c r="O1" s="5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13" s="3" customFormat="1" ht="14.25" customHeight="1">
      <c r="A2" s="13"/>
      <c r="B2" s="58" t="s">
        <v>52</v>
      </c>
      <c r="C2" s="58"/>
      <c r="D2" s="58"/>
      <c r="E2" s="59"/>
      <c r="F2" s="58" t="s">
        <v>56</v>
      </c>
      <c r="G2" s="58"/>
      <c r="H2" s="58"/>
      <c r="I2" s="59"/>
      <c r="J2" s="52" t="s">
        <v>59</v>
      </c>
      <c r="K2" s="53"/>
      <c r="L2" s="53"/>
      <c r="M2" s="54"/>
    </row>
    <row r="3" spans="1:13" s="6" customFormat="1" ht="15.75" customHeight="1">
      <c r="A3" s="14"/>
      <c r="B3" s="60"/>
      <c r="C3" s="60"/>
      <c r="D3" s="60"/>
      <c r="E3" s="61"/>
      <c r="F3" s="60"/>
      <c r="G3" s="60"/>
      <c r="H3" s="60"/>
      <c r="I3" s="61"/>
      <c r="J3" s="55"/>
      <c r="K3" s="56"/>
      <c r="L3" s="56"/>
      <c r="M3" s="57"/>
    </row>
    <row r="4" spans="1:13" s="6" customFormat="1" ht="4.5" customHeight="1">
      <c r="A4" s="14"/>
      <c r="B4" s="46" t="s">
        <v>51</v>
      </c>
      <c r="C4" s="46" t="s">
        <v>53</v>
      </c>
      <c r="D4" s="62" t="s">
        <v>54</v>
      </c>
      <c r="E4" s="21"/>
      <c r="F4" s="46" t="s">
        <v>51</v>
      </c>
      <c r="G4" s="46" t="s">
        <v>53</v>
      </c>
      <c r="H4" s="62" t="s">
        <v>54</v>
      </c>
      <c r="I4" s="21"/>
      <c r="J4" s="46" t="s">
        <v>51</v>
      </c>
      <c r="K4" s="46" t="s">
        <v>53</v>
      </c>
      <c r="L4" s="48" t="s">
        <v>54</v>
      </c>
      <c r="M4" s="22"/>
    </row>
    <row r="5" spans="1:13" s="6" customFormat="1" ht="15.75" customHeight="1">
      <c r="A5" s="14"/>
      <c r="B5" s="46"/>
      <c r="C5" s="46"/>
      <c r="D5" s="48"/>
      <c r="E5" s="50" t="s">
        <v>55</v>
      </c>
      <c r="F5" s="46"/>
      <c r="G5" s="46"/>
      <c r="H5" s="48"/>
      <c r="I5" s="50" t="s">
        <v>55</v>
      </c>
      <c r="J5" s="46"/>
      <c r="K5" s="46"/>
      <c r="L5" s="48"/>
      <c r="M5" s="50" t="s">
        <v>55</v>
      </c>
    </row>
    <row r="6" spans="1:13" s="3" customFormat="1" ht="16.5" customHeight="1">
      <c r="A6" s="15"/>
      <c r="B6" s="47"/>
      <c r="C6" s="47"/>
      <c r="D6" s="49"/>
      <c r="E6" s="51"/>
      <c r="F6" s="47"/>
      <c r="G6" s="47"/>
      <c r="H6" s="49"/>
      <c r="I6" s="51"/>
      <c r="J6" s="47"/>
      <c r="K6" s="47"/>
      <c r="L6" s="49"/>
      <c r="M6" s="51"/>
    </row>
    <row r="7" spans="1:13" s="3" customFormat="1" ht="15.75" customHeight="1">
      <c r="A7" s="8" t="s">
        <v>0</v>
      </c>
      <c r="B7" s="20">
        <f>SUM(B9:B54)</f>
        <v>375280</v>
      </c>
      <c r="C7" s="20">
        <f>SUM(C9:C54)</f>
        <v>333646</v>
      </c>
      <c r="D7" s="20">
        <f>SUM(D9:D54)</f>
        <v>41634</v>
      </c>
      <c r="E7" s="25">
        <f>SUM(E9:E54)</f>
        <v>43780</v>
      </c>
      <c r="F7" s="20">
        <f>SUM(F9:F54)</f>
        <v>461863</v>
      </c>
      <c r="G7" s="20">
        <f>SUM(G9:G54)</f>
        <v>407043</v>
      </c>
      <c r="H7" s="20">
        <f>SUM(H9:H54)</f>
        <v>54820</v>
      </c>
      <c r="I7" s="25">
        <f>SUM(I9:I54)</f>
        <v>57340</v>
      </c>
      <c r="J7" s="23">
        <f>B7-F7</f>
        <v>-86583</v>
      </c>
      <c r="K7" s="23">
        <f>C7-G7</f>
        <v>-73397</v>
      </c>
      <c r="L7" s="23">
        <f>D7-H7</f>
        <v>-13186</v>
      </c>
      <c r="M7" s="28">
        <f>E7-I7</f>
        <v>-13560</v>
      </c>
    </row>
    <row r="8" spans="1:13" s="3" customFormat="1" ht="6" customHeight="1">
      <c r="A8" s="8"/>
      <c r="B8" s="20"/>
      <c r="C8" s="20"/>
      <c r="D8" s="20"/>
      <c r="E8" s="26"/>
      <c r="F8" s="20"/>
      <c r="G8" s="20"/>
      <c r="H8" s="20"/>
      <c r="I8" s="26"/>
      <c r="J8" s="23"/>
      <c r="K8" s="23"/>
      <c r="L8" s="23"/>
      <c r="M8" s="29"/>
    </row>
    <row r="9" spans="1:13" s="18" customFormat="1" ht="12">
      <c r="A9" s="8" t="s">
        <v>1</v>
      </c>
      <c r="B9" s="31">
        <v>80228</v>
      </c>
      <c r="C9" s="31">
        <v>67926</v>
      </c>
      <c r="D9" s="31">
        <v>12302</v>
      </c>
      <c r="E9" s="32">
        <v>12909</v>
      </c>
      <c r="F9" s="33">
        <v>64681</v>
      </c>
      <c r="G9" s="33">
        <v>57638</v>
      </c>
      <c r="H9" s="33">
        <v>7043</v>
      </c>
      <c r="I9" s="34">
        <v>7414</v>
      </c>
      <c r="J9" s="23">
        <f aca="true" t="shared" si="0" ref="J9:K58">B9-F9</f>
        <v>15547</v>
      </c>
      <c r="K9" s="23">
        <f>C9-G9</f>
        <v>10288</v>
      </c>
      <c r="L9" s="23">
        <f aca="true" t="shared" si="1" ref="L9:L58">D9-H9</f>
        <v>5259</v>
      </c>
      <c r="M9" s="29">
        <f aca="true" t="shared" si="2" ref="M9:M58">E9-I9</f>
        <v>5495</v>
      </c>
    </row>
    <row r="10" spans="1:13" s="18" customFormat="1" ht="12">
      <c r="A10" s="8" t="s">
        <v>2</v>
      </c>
      <c r="B10" s="31">
        <v>36551</v>
      </c>
      <c r="C10" s="31">
        <v>31271</v>
      </c>
      <c r="D10" s="31">
        <v>5280</v>
      </c>
      <c r="E10" s="31">
        <v>5465</v>
      </c>
      <c r="F10" s="35">
        <v>28280</v>
      </c>
      <c r="G10" s="33">
        <v>25128</v>
      </c>
      <c r="H10" s="33">
        <v>3152</v>
      </c>
      <c r="I10" s="34">
        <v>3259</v>
      </c>
      <c r="J10" s="23">
        <f t="shared" si="0"/>
        <v>8271</v>
      </c>
      <c r="K10" s="23">
        <f>C10-G10</f>
        <v>6143</v>
      </c>
      <c r="L10" s="23">
        <f t="shared" si="1"/>
        <v>2128</v>
      </c>
      <c r="M10" s="29">
        <f t="shared" si="2"/>
        <v>2206</v>
      </c>
    </row>
    <row r="11" spans="1:13" s="18" customFormat="1" ht="12.75" customHeight="1">
      <c r="A11" s="8" t="s">
        <v>3</v>
      </c>
      <c r="B11" s="31">
        <v>5242</v>
      </c>
      <c r="C11" s="31">
        <v>4538</v>
      </c>
      <c r="D11" s="31">
        <v>704</v>
      </c>
      <c r="E11" s="31">
        <v>713</v>
      </c>
      <c r="F11" s="35">
        <v>2955</v>
      </c>
      <c r="G11" s="33">
        <v>2575</v>
      </c>
      <c r="H11" s="33">
        <v>380</v>
      </c>
      <c r="I11" s="34">
        <v>382</v>
      </c>
      <c r="J11" s="23">
        <f t="shared" si="0"/>
        <v>2287</v>
      </c>
      <c r="K11" s="23">
        <f>C11-G11</f>
        <v>1963</v>
      </c>
      <c r="L11" s="23">
        <f t="shared" si="1"/>
        <v>324</v>
      </c>
      <c r="M11" s="29">
        <f t="shared" si="2"/>
        <v>331</v>
      </c>
    </row>
    <row r="12" spans="1:13" s="18" customFormat="1" ht="12">
      <c r="A12" s="8" t="s">
        <v>4</v>
      </c>
      <c r="B12" s="31">
        <v>15005</v>
      </c>
      <c r="C12" s="31">
        <v>13511</v>
      </c>
      <c r="D12" s="31">
        <v>1494</v>
      </c>
      <c r="E12" s="31">
        <v>1526</v>
      </c>
      <c r="F12" s="35">
        <v>28987</v>
      </c>
      <c r="G12" s="33">
        <v>25831</v>
      </c>
      <c r="H12" s="33">
        <v>3156</v>
      </c>
      <c r="I12" s="34">
        <v>3375</v>
      </c>
      <c r="J12" s="23">
        <f t="shared" si="0"/>
        <v>-13982</v>
      </c>
      <c r="K12" s="23">
        <f>C12-G12</f>
        <v>-12320</v>
      </c>
      <c r="L12" s="23">
        <f t="shared" si="1"/>
        <v>-1662</v>
      </c>
      <c r="M12" s="29">
        <f t="shared" si="2"/>
        <v>-1849</v>
      </c>
    </row>
    <row r="13" spans="1:13" s="3" customFormat="1" ht="12.75" customHeight="1">
      <c r="A13" s="8" t="s">
        <v>5</v>
      </c>
      <c r="B13" s="31">
        <v>16895</v>
      </c>
      <c r="C13" s="31">
        <v>14633</v>
      </c>
      <c r="D13" s="31">
        <v>2262</v>
      </c>
      <c r="E13" s="31">
        <v>2384</v>
      </c>
      <c r="F13" s="35">
        <v>18344</v>
      </c>
      <c r="G13" s="33">
        <v>16526</v>
      </c>
      <c r="H13" s="33">
        <v>1818</v>
      </c>
      <c r="I13" s="34">
        <v>1867</v>
      </c>
      <c r="J13" s="23">
        <f t="shared" si="0"/>
        <v>-1449</v>
      </c>
      <c r="K13" s="23">
        <f>C13-G13</f>
        <v>-1893</v>
      </c>
      <c r="L13" s="23">
        <f t="shared" si="1"/>
        <v>444</v>
      </c>
      <c r="M13" s="29">
        <f t="shared" si="2"/>
        <v>517</v>
      </c>
    </row>
    <row r="14" spans="1:13" s="3" customFormat="1" ht="12.75" customHeight="1">
      <c r="A14" s="8" t="s">
        <v>6</v>
      </c>
      <c r="B14" s="31">
        <v>6941</v>
      </c>
      <c r="C14" s="31">
        <v>6198</v>
      </c>
      <c r="D14" s="31">
        <v>743</v>
      </c>
      <c r="E14" s="31">
        <v>746</v>
      </c>
      <c r="F14" s="35">
        <v>8018</v>
      </c>
      <c r="G14" s="33">
        <v>6697</v>
      </c>
      <c r="H14" s="33">
        <v>1321</v>
      </c>
      <c r="I14" s="34">
        <v>1364</v>
      </c>
      <c r="J14" s="23">
        <f t="shared" si="0"/>
        <v>-1077</v>
      </c>
      <c r="K14" s="23">
        <f>C14-G14</f>
        <v>-499</v>
      </c>
      <c r="L14" s="23">
        <f t="shared" si="1"/>
        <v>-578</v>
      </c>
      <c r="M14" s="29">
        <f t="shared" si="2"/>
        <v>-618</v>
      </c>
    </row>
    <row r="15" spans="1:13" s="3" customFormat="1" ht="12.75" customHeight="1">
      <c r="A15" s="8" t="s">
        <v>7</v>
      </c>
      <c r="B15" s="31">
        <v>4866</v>
      </c>
      <c r="C15" s="31">
        <v>4409</v>
      </c>
      <c r="D15" s="31">
        <v>457</v>
      </c>
      <c r="E15" s="31">
        <v>464</v>
      </c>
      <c r="F15" s="35">
        <v>5506</v>
      </c>
      <c r="G15" s="33">
        <v>4774</v>
      </c>
      <c r="H15" s="33">
        <v>732</v>
      </c>
      <c r="I15" s="34">
        <v>747</v>
      </c>
      <c r="J15" s="23">
        <f t="shared" si="0"/>
        <v>-640</v>
      </c>
      <c r="K15" s="23">
        <f>C15-G15</f>
        <v>-365</v>
      </c>
      <c r="L15" s="23">
        <f t="shared" si="1"/>
        <v>-275</v>
      </c>
      <c r="M15" s="29">
        <f t="shared" si="2"/>
        <v>-283</v>
      </c>
    </row>
    <row r="16" spans="1:13" s="3" customFormat="1" ht="12.75" customHeight="1">
      <c r="A16" s="8" t="s">
        <v>8</v>
      </c>
      <c r="B16" s="31">
        <v>7119</v>
      </c>
      <c r="C16" s="31">
        <v>5664</v>
      </c>
      <c r="D16" s="31">
        <v>1455</v>
      </c>
      <c r="E16" s="31">
        <v>1499</v>
      </c>
      <c r="F16" s="35">
        <v>9911</v>
      </c>
      <c r="G16" s="33">
        <v>8707</v>
      </c>
      <c r="H16" s="33">
        <v>1204</v>
      </c>
      <c r="I16" s="34">
        <v>1258</v>
      </c>
      <c r="J16" s="23">
        <f t="shared" si="0"/>
        <v>-2792</v>
      </c>
      <c r="K16" s="23">
        <f>C16-G16</f>
        <v>-3043</v>
      </c>
      <c r="L16" s="23">
        <f t="shared" si="1"/>
        <v>251</v>
      </c>
      <c r="M16" s="29">
        <f t="shared" si="2"/>
        <v>241</v>
      </c>
    </row>
    <row r="17" spans="1:13" s="3" customFormat="1" ht="12.75" customHeight="1">
      <c r="A17" s="8" t="s">
        <v>9</v>
      </c>
      <c r="B17" s="31">
        <v>10752</v>
      </c>
      <c r="C17" s="31">
        <v>10033</v>
      </c>
      <c r="D17" s="31">
        <v>719</v>
      </c>
      <c r="E17" s="31">
        <v>744</v>
      </c>
      <c r="F17" s="35">
        <v>19204</v>
      </c>
      <c r="G17" s="33">
        <v>16627</v>
      </c>
      <c r="H17" s="33">
        <v>2577</v>
      </c>
      <c r="I17" s="34">
        <v>2675</v>
      </c>
      <c r="J17" s="23">
        <f t="shared" si="0"/>
        <v>-8452</v>
      </c>
      <c r="K17" s="23">
        <f>C17-G17</f>
        <v>-6594</v>
      </c>
      <c r="L17" s="23">
        <f t="shared" si="1"/>
        <v>-1858</v>
      </c>
      <c r="M17" s="29">
        <f t="shared" si="2"/>
        <v>-1931</v>
      </c>
    </row>
    <row r="18" spans="1:13" s="3" customFormat="1" ht="12.75" customHeight="1">
      <c r="A18" s="8" t="s">
        <v>10</v>
      </c>
      <c r="B18" s="31">
        <v>6946</v>
      </c>
      <c r="C18" s="31">
        <v>6349</v>
      </c>
      <c r="D18" s="31">
        <v>597</v>
      </c>
      <c r="E18" s="31">
        <v>632</v>
      </c>
      <c r="F18" s="35">
        <v>9073</v>
      </c>
      <c r="G18" s="33">
        <v>7825</v>
      </c>
      <c r="H18" s="33">
        <v>1248</v>
      </c>
      <c r="I18" s="34">
        <v>1279</v>
      </c>
      <c r="J18" s="23">
        <f t="shared" si="0"/>
        <v>-2127</v>
      </c>
      <c r="K18" s="23">
        <f>C18-G18</f>
        <v>-1476</v>
      </c>
      <c r="L18" s="23">
        <f t="shared" si="1"/>
        <v>-651</v>
      </c>
      <c r="M18" s="29">
        <f t="shared" si="2"/>
        <v>-647</v>
      </c>
    </row>
    <row r="19" spans="1:13" s="3" customFormat="1" ht="12.75" customHeight="1">
      <c r="A19" s="8" t="s">
        <v>11</v>
      </c>
      <c r="B19" s="31">
        <v>16828</v>
      </c>
      <c r="C19" s="31">
        <v>14960</v>
      </c>
      <c r="D19" s="31">
        <v>1868</v>
      </c>
      <c r="E19" s="31">
        <v>1972</v>
      </c>
      <c r="F19" s="35">
        <v>13975</v>
      </c>
      <c r="G19" s="33">
        <v>12504</v>
      </c>
      <c r="H19" s="33">
        <v>1471</v>
      </c>
      <c r="I19" s="34">
        <v>1598</v>
      </c>
      <c r="J19" s="23">
        <f t="shared" si="0"/>
        <v>2853</v>
      </c>
      <c r="K19" s="23">
        <f>C19-G19</f>
        <v>2456</v>
      </c>
      <c r="L19" s="23">
        <f t="shared" si="1"/>
        <v>397</v>
      </c>
      <c r="M19" s="29">
        <f t="shared" si="2"/>
        <v>374</v>
      </c>
    </row>
    <row r="20" spans="1:13" s="3" customFormat="1" ht="12.75" customHeight="1">
      <c r="A20" s="8" t="s">
        <v>12</v>
      </c>
      <c r="B20" s="31">
        <v>10195</v>
      </c>
      <c r="C20" s="31">
        <v>9269</v>
      </c>
      <c r="D20" s="31">
        <v>926</v>
      </c>
      <c r="E20" s="31">
        <v>1031</v>
      </c>
      <c r="F20" s="35">
        <v>14654</v>
      </c>
      <c r="G20" s="33">
        <v>12626</v>
      </c>
      <c r="H20" s="33">
        <v>2028</v>
      </c>
      <c r="I20" s="34">
        <v>2119</v>
      </c>
      <c r="J20" s="23">
        <f t="shared" si="0"/>
        <v>-4459</v>
      </c>
      <c r="K20" s="23">
        <f>C20-G20</f>
        <v>-3357</v>
      </c>
      <c r="L20" s="23">
        <f t="shared" si="1"/>
        <v>-1102</v>
      </c>
      <c r="M20" s="29">
        <f t="shared" si="2"/>
        <v>-1088</v>
      </c>
    </row>
    <row r="21" spans="1:13" s="3" customFormat="1" ht="12.75" customHeight="1">
      <c r="A21" s="8" t="s">
        <v>13</v>
      </c>
      <c r="B21" s="31">
        <v>23103</v>
      </c>
      <c r="C21" s="31">
        <v>21570</v>
      </c>
      <c r="D21" s="31">
        <v>1533</v>
      </c>
      <c r="E21" s="31">
        <v>1543</v>
      </c>
      <c r="F21" s="35">
        <v>36938</v>
      </c>
      <c r="G21" s="33">
        <v>32467</v>
      </c>
      <c r="H21" s="33">
        <v>4471</v>
      </c>
      <c r="I21" s="34">
        <v>4710</v>
      </c>
      <c r="J21" s="23">
        <f t="shared" si="0"/>
        <v>-13835</v>
      </c>
      <c r="K21" s="23">
        <f>C21-G21</f>
        <v>-10897</v>
      </c>
      <c r="L21" s="23">
        <f t="shared" si="1"/>
        <v>-2938</v>
      </c>
      <c r="M21" s="29">
        <f t="shared" si="2"/>
        <v>-3167</v>
      </c>
    </row>
    <row r="22" spans="1:13" s="3" customFormat="1" ht="12.75" customHeight="1">
      <c r="A22" s="8" t="s">
        <v>14</v>
      </c>
      <c r="B22" s="31">
        <v>19387</v>
      </c>
      <c r="C22" s="31">
        <v>18029</v>
      </c>
      <c r="D22" s="31">
        <v>1358</v>
      </c>
      <c r="E22" s="31">
        <v>1523</v>
      </c>
      <c r="F22" s="35">
        <v>28983</v>
      </c>
      <c r="G22" s="33">
        <v>25957</v>
      </c>
      <c r="H22" s="33">
        <v>3026</v>
      </c>
      <c r="I22" s="34">
        <v>3194</v>
      </c>
      <c r="J22" s="23">
        <f t="shared" si="0"/>
        <v>-9596</v>
      </c>
      <c r="K22" s="23">
        <f>C22-G22</f>
        <v>-7928</v>
      </c>
      <c r="L22" s="23">
        <f t="shared" si="1"/>
        <v>-1668</v>
      </c>
      <c r="M22" s="29">
        <f t="shared" si="2"/>
        <v>-1671</v>
      </c>
    </row>
    <row r="23" spans="1:13" s="3" customFormat="1" ht="12.75" customHeight="1">
      <c r="A23" s="8" t="s">
        <v>15</v>
      </c>
      <c r="B23" s="31">
        <v>4065</v>
      </c>
      <c r="C23" s="31">
        <v>3848</v>
      </c>
      <c r="D23" s="31">
        <v>217</v>
      </c>
      <c r="E23" s="31">
        <v>220</v>
      </c>
      <c r="F23" s="35">
        <v>8629</v>
      </c>
      <c r="G23" s="33">
        <v>7458</v>
      </c>
      <c r="H23" s="33">
        <v>1171</v>
      </c>
      <c r="I23" s="34">
        <v>1195</v>
      </c>
      <c r="J23" s="23">
        <f t="shared" si="0"/>
        <v>-4564</v>
      </c>
      <c r="K23" s="23">
        <f>C23-G23</f>
        <v>-3610</v>
      </c>
      <c r="L23" s="23">
        <f t="shared" si="1"/>
        <v>-954</v>
      </c>
      <c r="M23" s="29">
        <f t="shared" si="2"/>
        <v>-975</v>
      </c>
    </row>
    <row r="24" spans="1:13" s="3" customFormat="1" ht="12.75" customHeight="1">
      <c r="A24" s="8" t="s">
        <v>16</v>
      </c>
      <c r="B24" s="31">
        <v>9556</v>
      </c>
      <c r="C24" s="31">
        <v>8756</v>
      </c>
      <c r="D24" s="31">
        <v>800</v>
      </c>
      <c r="E24" s="31">
        <v>809</v>
      </c>
      <c r="F24" s="35">
        <v>17398</v>
      </c>
      <c r="G24" s="33">
        <v>15418</v>
      </c>
      <c r="H24" s="33">
        <v>1980</v>
      </c>
      <c r="I24" s="34">
        <v>2096</v>
      </c>
      <c r="J24" s="23">
        <f t="shared" si="0"/>
        <v>-7842</v>
      </c>
      <c r="K24" s="23">
        <f t="shared" si="0"/>
        <v>-6662</v>
      </c>
      <c r="L24" s="23">
        <f t="shared" si="1"/>
        <v>-1180</v>
      </c>
      <c r="M24" s="29">
        <f t="shared" si="2"/>
        <v>-1287</v>
      </c>
    </row>
    <row r="25" spans="1:13" s="3" customFormat="1" ht="12.75" customHeight="1">
      <c r="A25" s="8" t="s">
        <v>17</v>
      </c>
      <c r="B25" s="31">
        <v>2383</v>
      </c>
      <c r="C25" s="31">
        <v>2134</v>
      </c>
      <c r="D25" s="31">
        <v>249</v>
      </c>
      <c r="E25" s="31">
        <v>252</v>
      </c>
      <c r="F25" s="35">
        <v>3680</v>
      </c>
      <c r="G25" s="33">
        <v>3257</v>
      </c>
      <c r="H25" s="33">
        <v>423</v>
      </c>
      <c r="I25" s="34">
        <v>436</v>
      </c>
      <c r="J25" s="23">
        <f t="shared" si="0"/>
        <v>-1297</v>
      </c>
      <c r="K25" s="23">
        <f t="shared" si="0"/>
        <v>-1123</v>
      </c>
      <c r="L25" s="23">
        <f t="shared" si="1"/>
        <v>-174</v>
      </c>
      <c r="M25" s="29">
        <f t="shared" si="2"/>
        <v>-184</v>
      </c>
    </row>
    <row r="26" spans="1:13" s="3" customFormat="1" ht="12.75" customHeight="1">
      <c r="A26" s="8" t="s">
        <v>18</v>
      </c>
      <c r="B26" s="31">
        <v>9285</v>
      </c>
      <c r="C26" s="31">
        <v>7534</v>
      </c>
      <c r="D26" s="31">
        <v>1751</v>
      </c>
      <c r="E26" s="31">
        <v>1767</v>
      </c>
      <c r="F26" s="35">
        <v>10942</v>
      </c>
      <c r="G26" s="33">
        <v>9775</v>
      </c>
      <c r="H26" s="33">
        <v>1167</v>
      </c>
      <c r="I26" s="34">
        <v>1205</v>
      </c>
      <c r="J26" s="23">
        <f t="shared" si="0"/>
        <v>-1657</v>
      </c>
      <c r="K26" s="23">
        <f t="shared" si="0"/>
        <v>-2241</v>
      </c>
      <c r="L26" s="23">
        <f t="shared" si="1"/>
        <v>584</v>
      </c>
      <c r="M26" s="29">
        <f t="shared" si="2"/>
        <v>562</v>
      </c>
    </row>
    <row r="27" spans="1:13" s="3" customFormat="1" ht="12.75" customHeight="1">
      <c r="A27" s="8" t="s">
        <v>19</v>
      </c>
      <c r="B27" s="31">
        <v>1266</v>
      </c>
      <c r="C27" s="31">
        <v>1252</v>
      </c>
      <c r="D27" s="31">
        <v>14</v>
      </c>
      <c r="E27" s="31">
        <v>15</v>
      </c>
      <c r="F27" s="35">
        <v>2124</v>
      </c>
      <c r="G27" s="33">
        <v>1792</v>
      </c>
      <c r="H27" s="33">
        <v>332</v>
      </c>
      <c r="I27" s="34">
        <v>336</v>
      </c>
      <c r="J27" s="23">
        <f t="shared" si="0"/>
        <v>-858</v>
      </c>
      <c r="K27" s="23">
        <f t="shared" si="0"/>
        <v>-540</v>
      </c>
      <c r="L27" s="23">
        <f t="shared" si="1"/>
        <v>-318</v>
      </c>
      <c r="M27" s="29">
        <f t="shared" si="2"/>
        <v>-321</v>
      </c>
    </row>
    <row r="28" spans="1:13" s="3" customFormat="1" ht="12.75" customHeight="1">
      <c r="A28" s="8" t="s">
        <v>20</v>
      </c>
      <c r="B28" s="31">
        <v>1680</v>
      </c>
      <c r="C28" s="31">
        <v>1584</v>
      </c>
      <c r="D28" s="31">
        <v>96</v>
      </c>
      <c r="E28" s="31">
        <v>96</v>
      </c>
      <c r="F28" s="35">
        <v>1770</v>
      </c>
      <c r="G28" s="33">
        <v>1394</v>
      </c>
      <c r="H28" s="33">
        <v>376</v>
      </c>
      <c r="I28" s="34">
        <v>380</v>
      </c>
      <c r="J28" s="23">
        <f t="shared" si="0"/>
        <v>-90</v>
      </c>
      <c r="K28" s="23">
        <f t="shared" si="0"/>
        <v>190</v>
      </c>
      <c r="L28" s="23">
        <f t="shared" si="1"/>
        <v>-280</v>
      </c>
      <c r="M28" s="29">
        <f t="shared" si="2"/>
        <v>-284</v>
      </c>
    </row>
    <row r="29" spans="1:13" s="3" customFormat="1" ht="12.75" customHeight="1">
      <c r="A29" s="8" t="s">
        <v>21</v>
      </c>
      <c r="B29" s="31">
        <v>4879</v>
      </c>
      <c r="C29" s="31">
        <v>4665</v>
      </c>
      <c r="D29" s="31">
        <v>214</v>
      </c>
      <c r="E29" s="31">
        <v>218</v>
      </c>
      <c r="F29" s="35">
        <v>11048</v>
      </c>
      <c r="G29" s="33">
        <v>9574</v>
      </c>
      <c r="H29" s="33">
        <v>1474</v>
      </c>
      <c r="I29" s="34">
        <v>1525</v>
      </c>
      <c r="J29" s="23">
        <f t="shared" si="0"/>
        <v>-6169</v>
      </c>
      <c r="K29" s="23">
        <f t="shared" si="0"/>
        <v>-4909</v>
      </c>
      <c r="L29" s="23">
        <f t="shared" si="1"/>
        <v>-1260</v>
      </c>
      <c r="M29" s="29">
        <f t="shared" si="2"/>
        <v>-1307</v>
      </c>
    </row>
    <row r="30" spans="1:13" s="3" customFormat="1" ht="12.75" customHeight="1">
      <c r="A30" s="8" t="s">
        <v>22</v>
      </c>
      <c r="B30" s="31">
        <v>8868</v>
      </c>
      <c r="C30" s="31">
        <v>8581</v>
      </c>
      <c r="D30" s="31">
        <v>287</v>
      </c>
      <c r="E30" s="31">
        <v>293</v>
      </c>
      <c r="F30" s="35">
        <v>8199</v>
      </c>
      <c r="G30" s="33">
        <v>7408</v>
      </c>
      <c r="H30" s="33">
        <v>791</v>
      </c>
      <c r="I30" s="34">
        <v>880</v>
      </c>
      <c r="J30" s="23">
        <f t="shared" si="0"/>
        <v>669</v>
      </c>
      <c r="K30" s="23">
        <f t="shared" si="0"/>
        <v>1173</v>
      </c>
      <c r="L30" s="23">
        <f t="shared" si="1"/>
        <v>-504</v>
      </c>
      <c r="M30" s="29">
        <f t="shared" si="2"/>
        <v>-587</v>
      </c>
    </row>
    <row r="31" spans="1:13" s="3" customFormat="1" ht="12.75" customHeight="1">
      <c r="A31" s="8" t="s">
        <v>23</v>
      </c>
      <c r="B31" s="31">
        <v>6186</v>
      </c>
      <c r="C31" s="31">
        <v>5426</v>
      </c>
      <c r="D31" s="31">
        <v>760</v>
      </c>
      <c r="E31" s="31">
        <v>776</v>
      </c>
      <c r="F31" s="35">
        <v>7742</v>
      </c>
      <c r="G31" s="33">
        <v>6973</v>
      </c>
      <c r="H31" s="33">
        <v>769</v>
      </c>
      <c r="I31" s="34">
        <v>810</v>
      </c>
      <c r="J31" s="23">
        <f t="shared" si="0"/>
        <v>-1556</v>
      </c>
      <c r="K31" s="23">
        <f t="shared" si="0"/>
        <v>-1547</v>
      </c>
      <c r="L31" s="23">
        <f t="shared" si="1"/>
        <v>-9</v>
      </c>
      <c r="M31" s="29">
        <f t="shared" si="2"/>
        <v>-34</v>
      </c>
    </row>
    <row r="32" spans="1:13" s="18" customFormat="1" ht="12">
      <c r="A32" s="8" t="s">
        <v>24</v>
      </c>
      <c r="B32" s="31">
        <v>8301</v>
      </c>
      <c r="C32" s="31">
        <v>6894</v>
      </c>
      <c r="D32" s="31">
        <v>1407</v>
      </c>
      <c r="E32" s="31">
        <v>1709</v>
      </c>
      <c r="F32" s="35">
        <v>4514</v>
      </c>
      <c r="G32" s="33">
        <v>4024</v>
      </c>
      <c r="H32" s="33">
        <v>490</v>
      </c>
      <c r="I32" s="34">
        <v>546</v>
      </c>
      <c r="J32" s="23">
        <f t="shared" si="0"/>
        <v>3787</v>
      </c>
      <c r="K32" s="23">
        <f t="shared" si="0"/>
        <v>2870</v>
      </c>
      <c r="L32" s="23">
        <f t="shared" si="1"/>
        <v>917</v>
      </c>
      <c r="M32" s="29">
        <f t="shared" si="2"/>
        <v>1163</v>
      </c>
    </row>
    <row r="33" spans="1:13" s="3" customFormat="1" ht="12.75" customHeight="1">
      <c r="A33" s="8" t="s">
        <v>25</v>
      </c>
      <c r="B33" s="31">
        <v>5295</v>
      </c>
      <c r="C33" s="31">
        <v>4903</v>
      </c>
      <c r="D33" s="31">
        <v>392</v>
      </c>
      <c r="E33" s="31">
        <v>398</v>
      </c>
      <c r="F33" s="35">
        <v>10063</v>
      </c>
      <c r="G33" s="33">
        <v>8643</v>
      </c>
      <c r="H33" s="33">
        <v>1420</v>
      </c>
      <c r="I33" s="34">
        <v>1449</v>
      </c>
      <c r="J33" s="23">
        <f t="shared" si="0"/>
        <v>-4768</v>
      </c>
      <c r="K33" s="23">
        <f t="shared" si="0"/>
        <v>-3740</v>
      </c>
      <c r="L33" s="23">
        <f t="shared" si="1"/>
        <v>-1028</v>
      </c>
      <c r="M33" s="29">
        <f t="shared" si="2"/>
        <v>-1051</v>
      </c>
    </row>
    <row r="34" spans="1:13" s="17" customFormat="1" ht="12">
      <c r="A34" s="8" t="s">
        <v>26</v>
      </c>
      <c r="B34" s="31">
        <v>981</v>
      </c>
      <c r="C34" s="31">
        <v>981</v>
      </c>
      <c r="D34" s="31">
        <v>0</v>
      </c>
      <c r="E34" s="31">
        <v>1</v>
      </c>
      <c r="F34" s="35">
        <v>1946</v>
      </c>
      <c r="G34" s="33">
        <v>1659</v>
      </c>
      <c r="H34" s="33">
        <v>287</v>
      </c>
      <c r="I34" s="34">
        <v>290</v>
      </c>
      <c r="J34" s="23">
        <f t="shared" si="0"/>
        <v>-965</v>
      </c>
      <c r="K34" s="23">
        <f t="shared" si="0"/>
        <v>-678</v>
      </c>
      <c r="L34" s="23">
        <f t="shared" si="1"/>
        <v>-287</v>
      </c>
      <c r="M34" s="29">
        <f t="shared" si="2"/>
        <v>-289</v>
      </c>
    </row>
    <row r="35" spans="1:13" ht="12.75" customHeight="1">
      <c r="A35" s="8" t="s">
        <v>27</v>
      </c>
      <c r="B35" s="31">
        <v>4889</v>
      </c>
      <c r="C35" s="31">
        <v>4674</v>
      </c>
      <c r="D35" s="31">
        <v>215</v>
      </c>
      <c r="E35" s="31">
        <v>216</v>
      </c>
      <c r="F35" s="35">
        <v>8615</v>
      </c>
      <c r="G35" s="33">
        <v>7556</v>
      </c>
      <c r="H35" s="33">
        <v>1059</v>
      </c>
      <c r="I35" s="34">
        <v>1086</v>
      </c>
      <c r="J35" s="23">
        <f t="shared" si="0"/>
        <v>-3726</v>
      </c>
      <c r="K35" s="23">
        <f t="shared" si="0"/>
        <v>-2882</v>
      </c>
      <c r="L35" s="23">
        <f t="shared" si="1"/>
        <v>-844</v>
      </c>
      <c r="M35" s="29">
        <f t="shared" si="2"/>
        <v>-870</v>
      </c>
    </row>
    <row r="36" spans="1:13" ht="12.75" customHeight="1">
      <c r="A36" s="8" t="s">
        <v>28</v>
      </c>
      <c r="B36" s="31">
        <v>1954</v>
      </c>
      <c r="C36" s="31">
        <v>1951</v>
      </c>
      <c r="D36" s="31">
        <v>3</v>
      </c>
      <c r="E36" s="31">
        <v>3</v>
      </c>
      <c r="F36" s="35">
        <v>2512</v>
      </c>
      <c r="G36" s="33">
        <v>2135</v>
      </c>
      <c r="H36" s="33">
        <v>377</v>
      </c>
      <c r="I36" s="34">
        <v>380</v>
      </c>
      <c r="J36" s="23">
        <f t="shared" si="0"/>
        <v>-558</v>
      </c>
      <c r="K36" s="23">
        <f t="shared" si="0"/>
        <v>-184</v>
      </c>
      <c r="L36" s="23">
        <f t="shared" si="1"/>
        <v>-374</v>
      </c>
      <c r="M36" s="29">
        <f t="shared" si="2"/>
        <v>-377</v>
      </c>
    </row>
    <row r="37" spans="1:13" ht="12.75" customHeight="1">
      <c r="A37" s="8" t="s">
        <v>29</v>
      </c>
      <c r="B37" s="31">
        <v>3926</v>
      </c>
      <c r="C37" s="31">
        <v>3918</v>
      </c>
      <c r="D37" s="31">
        <v>8</v>
      </c>
      <c r="E37" s="31">
        <v>9</v>
      </c>
      <c r="F37" s="35">
        <v>7262</v>
      </c>
      <c r="G37" s="33">
        <v>6303</v>
      </c>
      <c r="H37" s="33">
        <v>959</v>
      </c>
      <c r="I37" s="34">
        <v>982</v>
      </c>
      <c r="J37" s="23">
        <f t="shared" si="0"/>
        <v>-3336</v>
      </c>
      <c r="K37" s="23">
        <f t="shared" si="0"/>
        <v>-2385</v>
      </c>
      <c r="L37" s="23">
        <f t="shared" si="1"/>
        <v>-951</v>
      </c>
      <c r="M37" s="29">
        <f t="shared" si="2"/>
        <v>-973</v>
      </c>
    </row>
    <row r="38" spans="1:13" ht="12.75" customHeight="1">
      <c r="A38" s="8" t="s">
        <v>30</v>
      </c>
      <c r="B38" s="31">
        <v>2587</v>
      </c>
      <c r="C38" s="31">
        <v>2586</v>
      </c>
      <c r="D38" s="31">
        <v>1</v>
      </c>
      <c r="E38" s="31">
        <v>3</v>
      </c>
      <c r="F38" s="35">
        <v>3518</v>
      </c>
      <c r="G38" s="33">
        <v>3121</v>
      </c>
      <c r="H38" s="33">
        <v>397</v>
      </c>
      <c r="I38" s="34">
        <v>402</v>
      </c>
      <c r="J38" s="23">
        <f t="shared" si="0"/>
        <v>-931</v>
      </c>
      <c r="K38" s="23">
        <f t="shared" si="0"/>
        <v>-535</v>
      </c>
      <c r="L38" s="23">
        <f t="shared" si="1"/>
        <v>-396</v>
      </c>
      <c r="M38" s="29">
        <f t="shared" si="2"/>
        <v>-399</v>
      </c>
    </row>
    <row r="39" spans="1:13" ht="12.75" customHeight="1">
      <c r="A39" s="8" t="s">
        <v>31</v>
      </c>
      <c r="B39" s="31">
        <v>5750</v>
      </c>
      <c r="C39" s="31">
        <v>5704</v>
      </c>
      <c r="D39" s="31">
        <v>46</v>
      </c>
      <c r="E39" s="31">
        <v>140</v>
      </c>
      <c r="F39" s="35">
        <v>5147</v>
      </c>
      <c r="G39" s="33">
        <v>4479</v>
      </c>
      <c r="H39" s="33">
        <v>668</v>
      </c>
      <c r="I39" s="34">
        <v>686</v>
      </c>
      <c r="J39" s="23">
        <f t="shared" si="0"/>
        <v>603</v>
      </c>
      <c r="K39" s="23">
        <f t="shared" si="0"/>
        <v>1225</v>
      </c>
      <c r="L39" s="23">
        <f t="shared" si="1"/>
        <v>-622</v>
      </c>
      <c r="M39" s="29">
        <f t="shared" si="2"/>
        <v>-546</v>
      </c>
    </row>
    <row r="40" spans="1:13" s="17" customFormat="1" ht="12">
      <c r="A40" s="8" t="s">
        <v>32</v>
      </c>
      <c r="B40" s="31">
        <v>930</v>
      </c>
      <c r="C40" s="31">
        <v>482</v>
      </c>
      <c r="D40" s="31">
        <v>448</v>
      </c>
      <c r="E40" s="31">
        <v>451</v>
      </c>
      <c r="F40" s="35">
        <v>1853</v>
      </c>
      <c r="G40" s="33">
        <v>1676</v>
      </c>
      <c r="H40" s="33">
        <v>177</v>
      </c>
      <c r="I40" s="34">
        <v>271</v>
      </c>
      <c r="J40" s="23">
        <f t="shared" si="0"/>
        <v>-923</v>
      </c>
      <c r="K40" s="23">
        <f t="shared" si="0"/>
        <v>-1194</v>
      </c>
      <c r="L40" s="23">
        <f t="shared" si="1"/>
        <v>271</v>
      </c>
      <c r="M40" s="29">
        <f t="shared" si="2"/>
        <v>180</v>
      </c>
    </row>
    <row r="41" spans="1:13" ht="12.75" customHeight="1">
      <c r="A41" s="8" t="s">
        <v>33</v>
      </c>
      <c r="B41" s="31">
        <v>4737</v>
      </c>
      <c r="C41" s="31">
        <v>4503</v>
      </c>
      <c r="D41" s="31">
        <v>234</v>
      </c>
      <c r="E41" s="31">
        <v>240</v>
      </c>
      <c r="F41" s="35">
        <v>6542</v>
      </c>
      <c r="G41" s="33">
        <v>5564</v>
      </c>
      <c r="H41" s="33">
        <v>978</v>
      </c>
      <c r="I41" s="34">
        <v>1081</v>
      </c>
      <c r="J41" s="23">
        <f t="shared" si="0"/>
        <v>-1805</v>
      </c>
      <c r="K41" s="23">
        <f t="shared" si="0"/>
        <v>-1061</v>
      </c>
      <c r="L41" s="23">
        <f t="shared" si="1"/>
        <v>-744</v>
      </c>
      <c r="M41" s="29">
        <f t="shared" si="2"/>
        <v>-841</v>
      </c>
    </row>
    <row r="42" spans="1:13" ht="12.75" customHeight="1">
      <c r="A42" s="8" t="s">
        <v>34</v>
      </c>
      <c r="B42" s="31">
        <v>4464</v>
      </c>
      <c r="C42" s="31">
        <v>4304</v>
      </c>
      <c r="D42" s="31">
        <v>160</v>
      </c>
      <c r="E42" s="31">
        <v>164</v>
      </c>
      <c r="F42" s="35">
        <v>8245</v>
      </c>
      <c r="G42" s="33">
        <v>7194</v>
      </c>
      <c r="H42" s="33">
        <v>1051</v>
      </c>
      <c r="I42" s="34">
        <v>1063</v>
      </c>
      <c r="J42" s="23">
        <f t="shared" si="0"/>
        <v>-3781</v>
      </c>
      <c r="K42" s="23">
        <f t="shared" si="0"/>
        <v>-2890</v>
      </c>
      <c r="L42" s="23">
        <f t="shared" si="1"/>
        <v>-891</v>
      </c>
      <c r="M42" s="29">
        <f t="shared" si="2"/>
        <v>-899</v>
      </c>
    </row>
    <row r="43" spans="1:13" ht="12.75" customHeight="1">
      <c r="A43" s="8" t="s">
        <v>35</v>
      </c>
      <c r="B43" s="31">
        <v>4267</v>
      </c>
      <c r="C43" s="31">
        <v>3704</v>
      </c>
      <c r="D43" s="31">
        <v>563</v>
      </c>
      <c r="E43" s="31">
        <v>663</v>
      </c>
      <c r="F43" s="35">
        <v>7870</v>
      </c>
      <c r="G43" s="33">
        <v>6984</v>
      </c>
      <c r="H43" s="33">
        <v>886</v>
      </c>
      <c r="I43" s="34">
        <v>906</v>
      </c>
      <c r="J43" s="23">
        <f t="shared" si="0"/>
        <v>-3603</v>
      </c>
      <c r="K43" s="23">
        <f t="shared" si="0"/>
        <v>-3280</v>
      </c>
      <c r="L43" s="23">
        <f t="shared" si="1"/>
        <v>-323</v>
      </c>
      <c r="M43" s="29">
        <f t="shared" si="2"/>
        <v>-243</v>
      </c>
    </row>
    <row r="44" spans="1:13" ht="12.75" customHeight="1">
      <c r="A44" s="8" t="s">
        <v>36</v>
      </c>
      <c r="B44" s="31">
        <v>3920</v>
      </c>
      <c r="C44" s="31">
        <v>3361</v>
      </c>
      <c r="D44" s="31">
        <v>559</v>
      </c>
      <c r="E44" s="31">
        <v>570</v>
      </c>
      <c r="F44" s="35">
        <v>6851</v>
      </c>
      <c r="G44" s="33">
        <v>6155</v>
      </c>
      <c r="H44" s="33">
        <v>696</v>
      </c>
      <c r="I44" s="34">
        <v>732</v>
      </c>
      <c r="J44" s="23">
        <f t="shared" si="0"/>
        <v>-2931</v>
      </c>
      <c r="K44" s="23">
        <f t="shared" si="0"/>
        <v>-2794</v>
      </c>
      <c r="L44" s="23">
        <f t="shared" si="1"/>
        <v>-137</v>
      </c>
      <c r="M44" s="29">
        <f t="shared" si="2"/>
        <v>-162</v>
      </c>
    </row>
    <row r="45" spans="1:13" ht="12.75" customHeight="1">
      <c r="A45" s="8" t="s">
        <v>37</v>
      </c>
      <c r="B45" s="31">
        <v>2947</v>
      </c>
      <c r="C45" s="31">
        <v>2452</v>
      </c>
      <c r="D45" s="31">
        <v>495</v>
      </c>
      <c r="E45" s="31">
        <v>496</v>
      </c>
      <c r="F45" s="35">
        <v>3438</v>
      </c>
      <c r="G45" s="33">
        <v>3070</v>
      </c>
      <c r="H45" s="33">
        <v>368</v>
      </c>
      <c r="I45" s="34">
        <v>382</v>
      </c>
      <c r="J45" s="23">
        <f t="shared" si="0"/>
        <v>-491</v>
      </c>
      <c r="K45" s="23">
        <f t="shared" si="0"/>
        <v>-618</v>
      </c>
      <c r="L45" s="23">
        <f t="shared" si="1"/>
        <v>127</v>
      </c>
      <c r="M45" s="29">
        <f t="shared" si="2"/>
        <v>114</v>
      </c>
    </row>
    <row r="46" spans="1:13" ht="12.75" customHeight="1">
      <c r="A46" s="8" t="s">
        <v>38</v>
      </c>
      <c r="B46" s="31">
        <v>1335</v>
      </c>
      <c r="C46" s="31">
        <v>1324</v>
      </c>
      <c r="D46" s="31">
        <v>11</v>
      </c>
      <c r="E46" s="31">
        <v>66</v>
      </c>
      <c r="F46" s="35">
        <v>2210</v>
      </c>
      <c r="G46" s="33">
        <v>1854</v>
      </c>
      <c r="H46" s="33">
        <v>356</v>
      </c>
      <c r="I46" s="34">
        <v>365</v>
      </c>
      <c r="J46" s="23">
        <f t="shared" si="0"/>
        <v>-875</v>
      </c>
      <c r="K46" s="23">
        <f t="shared" si="0"/>
        <v>-530</v>
      </c>
      <c r="L46" s="23">
        <f t="shared" si="1"/>
        <v>-345</v>
      </c>
      <c r="M46" s="29">
        <f t="shared" si="2"/>
        <v>-299</v>
      </c>
    </row>
    <row r="47" spans="1:13" ht="12.75" customHeight="1">
      <c r="A47" s="8" t="s">
        <v>39</v>
      </c>
      <c r="B47" s="31">
        <v>2152</v>
      </c>
      <c r="C47" s="31">
        <v>2150</v>
      </c>
      <c r="D47" s="31">
        <v>2</v>
      </c>
      <c r="E47" s="31">
        <v>2</v>
      </c>
      <c r="F47" s="35">
        <v>3614</v>
      </c>
      <c r="G47" s="33">
        <v>3154</v>
      </c>
      <c r="H47" s="33">
        <v>460</v>
      </c>
      <c r="I47" s="34">
        <v>479</v>
      </c>
      <c r="J47" s="23">
        <f t="shared" si="0"/>
        <v>-1462</v>
      </c>
      <c r="K47" s="23">
        <f t="shared" si="0"/>
        <v>-1004</v>
      </c>
      <c r="L47" s="23">
        <f t="shared" si="1"/>
        <v>-458</v>
      </c>
      <c r="M47" s="29">
        <f t="shared" si="2"/>
        <v>-477</v>
      </c>
    </row>
    <row r="48" spans="1:13" ht="12.75" customHeight="1">
      <c r="A48" s="8" t="s">
        <v>40</v>
      </c>
      <c r="B48" s="31">
        <v>571</v>
      </c>
      <c r="C48" s="31">
        <v>570</v>
      </c>
      <c r="D48" s="31">
        <v>1</v>
      </c>
      <c r="E48" s="31">
        <v>1</v>
      </c>
      <c r="F48" s="35">
        <v>1262</v>
      </c>
      <c r="G48" s="33">
        <v>1092</v>
      </c>
      <c r="H48" s="33">
        <v>170</v>
      </c>
      <c r="I48" s="34">
        <v>172</v>
      </c>
      <c r="J48" s="23">
        <f t="shared" si="0"/>
        <v>-691</v>
      </c>
      <c r="K48" s="23">
        <f t="shared" si="0"/>
        <v>-522</v>
      </c>
      <c r="L48" s="23">
        <f t="shared" si="1"/>
        <v>-169</v>
      </c>
      <c r="M48" s="29">
        <f t="shared" si="2"/>
        <v>-171</v>
      </c>
    </row>
    <row r="49" spans="1:13" ht="12.75" customHeight="1">
      <c r="A49" s="8" t="s">
        <v>41</v>
      </c>
      <c r="B49" s="31">
        <v>1557</v>
      </c>
      <c r="C49" s="31">
        <v>1407</v>
      </c>
      <c r="D49" s="31">
        <v>150</v>
      </c>
      <c r="E49" s="31">
        <v>150</v>
      </c>
      <c r="F49" s="35">
        <v>3529</v>
      </c>
      <c r="G49" s="33">
        <v>3100</v>
      </c>
      <c r="H49" s="33">
        <v>429</v>
      </c>
      <c r="I49" s="34">
        <v>438</v>
      </c>
      <c r="J49" s="23">
        <f t="shared" si="0"/>
        <v>-1972</v>
      </c>
      <c r="K49" s="23">
        <f t="shared" si="0"/>
        <v>-1693</v>
      </c>
      <c r="L49" s="23">
        <f t="shared" si="1"/>
        <v>-279</v>
      </c>
      <c r="M49" s="29">
        <f t="shared" si="2"/>
        <v>-288</v>
      </c>
    </row>
    <row r="50" spans="1:13" ht="12.75" customHeight="1">
      <c r="A50" s="8" t="s">
        <v>42</v>
      </c>
      <c r="B50" s="31">
        <v>839</v>
      </c>
      <c r="C50" s="31">
        <v>733</v>
      </c>
      <c r="D50" s="31">
        <v>106</v>
      </c>
      <c r="E50" s="31">
        <v>107</v>
      </c>
      <c r="F50" s="35">
        <v>1353</v>
      </c>
      <c r="G50" s="33">
        <v>1117</v>
      </c>
      <c r="H50" s="33">
        <v>236</v>
      </c>
      <c r="I50" s="34">
        <v>236</v>
      </c>
      <c r="J50" s="23">
        <f t="shared" si="0"/>
        <v>-514</v>
      </c>
      <c r="K50" s="23">
        <f t="shared" si="0"/>
        <v>-384</v>
      </c>
      <c r="L50" s="23">
        <f t="shared" si="1"/>
        <v>-130</v>
      </c>
      <c r="M50" s="29">
        <f t="shared" si="2"/>
        <v>-129</v>
      </c>
    </row>
    <row r="51" spans="1:13" ht="12.75" customHeight="1">
      <c r="A51" s="8" t="s">
        <v>43</v>
      </c>
      <c r="B51" s="31">
        <v>214</v>
      </c>
      <c r="C51" s="31">
        <v>213</v>
      </c>
      <c r="D51" s="31">
        <v>1</v>
      </c>
      <c r="E51" s="31">
        <v>1</v>
      </c>
      <c r="F51" s="35">
        <v>340</v>
      </c>
      <c r="G51" s="33">
        <v>286</v>
      </c>
      <c r="H51" s="33">
        <v>54</v>
      </c>
      <c r="I51" s="34">
        <v>54</v>
      </c>
      <c r="J51" s="23">
        <f t="shared" si="0"/>
        <v>-126</v>
      </c>
      <c r="K51" s="23">
        <f t="shared" si="0"/>
        <v>-73</v>
      </c>
      <c r="L51" s="23">
        <f t="shared" si="1"/>
        <v>-53</v>
      </c>
      <c r="M51" s="29">
        <f t="shared" si="2"/>
        <v>-53</v>
      </c>
    </row>
    <row r="52" spans="1:13" ht="12.75" customHeight="1">
      <c r="A52" s="8" t="s">
        <v>44</v>
      </c>
      <c r="B52" s="31">
        <v>3574</v>
      </c>
      <c r="C52" s="31">
        <v>2832</v>
      </c>
      <c r="D52" s="31">
        <v>742</v>
      </c>
      <c r="E52" s="31">
        <v>783</v>
      </c>
      <c r="F52" s="35">
        <v>6741</v>
      </c>
      <c r="G52" s="33">
        <v>5991</v>
      </c>
      <c r="H52" s="33">
        <v>750</v>
      </c>
      <c r="I52" s="34">
        <v>778</v>
      </c>
      <c r="J52" s="23">
        <f t="shared" si="0"/>
        <v>-3167</v>
      </c>
      <c r="K52" s="23">
        <f t="shared" si="0"/>
        <v>-3159</v>
      </c>
      <c r="L52" s="23">
        <f t="shared" si="1"/>
        <v>-8</v>
      </c>
      <c r="M52" s="29">
        <f t="shared" si="2"/>
        <v>5</v>
      </c>
    </row>
    <row r="53" spans="1:13" s="17" customFormat="1" ht="12.75" customHeight="1">
      <c r="A53" s="8" t="s">
        <v>45</v>
      </c>
      <c r="B53" s="31">
        <v>1686</v>
      </c>
      <c r="C53" s="31">
        <v>1683</v>
      </c>
      <c r="D53" s="31">
        <v>3</v>
      </c>
      <c r="E53" s="31">
        <v>9</v>
      </c>
      <c r="F53" s="35">
        <v>3346</v>
      </c>
      <c r="G53" s="33">
        <v>2923</v>
      </c>
      <c r="H53" s="33">
        <v>423</v>
      </c>
      <c r="I53" s="34">
        <v>437</v>
      </c>
      <c r="J53" s="23">
        <f t="shared" si="0"/>
        <v>-1660</v>
      </c>
      <c r="K53" s="23">
        <f t="shared" si="0"/>
        <v>-1240</v>
      </c>
      <c r="L53" s="23">
        <f t="shared" si="1"/>
        <v>-420</v>
      </c>
      <c r="M53" s="29">
        <f t="shared" si="2"/>
        <v>-428</v>
      </c>
    </row>
    <row r="54" spans="1:13" ht="12.75" customHeight="1">
      <c r="A54" s="8" t="s">
        <v>46</v>
      </c>
      <c r="B54" s="31">
        <v>178</v>
      </c>
      <c r="C54" s="31">
        <v>177</v>
      </c>
      <c r="D54" s="31">
        <v>1</v>
      </c>
      <c r="E54" s="31">
        <v>1</v>
      </c>
      <c r="F54" s="35">
        <v>51</v>
      </c>
      <c r="G54" s="33">
        <v>32</v>
      </c>
      <c r="H54" s="33">
        <v>19</v>
      </c>
      <c r="I54" s="34">
        <v>21</v>
      </c>
      <c r="J54" s="23">
        <f t="shared" si="0"/>
        <v>127</v>
      </c>
      <c r="K54" s="23">
        <f t="shared" si="0"/>
        <v>145</v>
      </c>
      <c r="L54" s="23">
        <f t="shared" si="1"/>
        <v>-18</v>
      </c>
      <c r="M54" s="29">
        <f t="shared" si="2"/>
        <v>-20</v>
      </c>
    </row>
    <row r="55" spans="1:13" ht="12.75" customHeight="1">
      <c r="A55" s="24" t="s">
        <v>50</v>
      </c>
      <c r="B55" s="9"/>
      <c r="E55" s="27"/>
      <c r="I55" s="27"/>
      <c r="J55" s="23"/>
      <c r="K55" s="23"/>
      <c r="L55" s="23"/>
      <c r="M55" s="29"/>
    </row>
    <row r="56" spans="1:13" s="19" customFormat="1" ht="12.75" customHeight="1">
      <c r="A56" s="10" t="s">
        <v>47</v>
      </c>
      <c r="B56" s="36">
        <v>84113</v>
      </c>
      <c r="C56" s="36">
        <v>71094</v>
      </c>
      <c r="D56" s="36">
        <v>13019</v>
      </c>
      <c r="E56" s="37">
        <v>13682</v>
      </c>
      <c r="F56" s="36">
        <v>64779</v>
      </c>
      <c r="G56" s="36">
        <v>57936</v>
      </c>
      <c r="H56" s="36">
        <v>6843</v>
      </c>
      <c r="I56" s="37">
        <v>7024</v>
      </c>
      <c r="J56" s="42">
        <f t="shared" si="0"/>
        <v>19334</v>
      </c>
      <c r="K56" s="42">
        <f t="shared" si="0"/>
        <v>13158</v>
      </c>
      <c r="L56" s="42">
        <f t="shared" si="1"/>
        <v>6176</v>
      </c>
      <c r="M56" s="29">
        <f t="shared" si="2"/>
        <v>6658</v>
      </c>
    </row>
    <row r="57" spans="1:13" s="19" customFormat="1" ht="12.75" customHeight="1">
      <c r="A57" s="10" t="s">
        <v>48</v>
      </c>
      <c r="B57" s="38">
        <v>37010</v>
      </c>
      <c r="C57" s="38">
        <v>31566</v>
      </c>
      <c r="D57" s="38">
        <v>5444</v>
      </c>
      <c r="E57" s="39">
        <v>5630</v>
      </c>
      <c r="F57" s="38">
        <v>30627</v>
      </c>
      <c r="G57" s="38">
        <v>27295</v>
      </c>
      <c r="H57" s="38">
        <v>3332</v>
      </c>
      <c r="I57" s="39">
        <v>3533</v>
      </c>
      <c r="J57" s="43">
        <f t="shared" si="0"/>
        <v>6383</v>
      </c>
      <c r="K57" s="43">
        <f t="shared" si="0"/>
        <v>4271</v>
      </c>
      <c r="L57" s="43">
        <f t="shared" si="1"/>
        <v>2112</v>
      </c>
      <c r="M57" s="29">
        <f t="shared" si="2"/>
        <v>2097</v>
      </c>
    </row>
    <row r="58" spans="1:13" s="19" customFormat="1" ht="12.75" customHeight="1">
      <c r="A58" s="11" t="s">
        <v>49</v>
      </c>
      <c r="B58" s="40">
        <v>14729</v>
      </c>
      <c r="C58" s="40">
        <v>13372</v>
      </c>
      <c r="D58" s="40">
        <v>1357</v>
      </c>
      <c r="E58" s="41">
        <v>1389</v>
      </c>
      <c r="F58" s="40">
        <v>30371</v>
      </c>
      <c r="G58" s="40">
        <v>26932</v>
      </c>
      <c r="H58" s="40">
        <v>3439</v>
      </c>
      <c r="I58" s="41">
        <v>3666</v>
      </c>
      <c r="J58" s="44">
        <f t="shared" si="0"/>
        <v>-15642</v>
      </c>
      <c r="K58" s="44">
        <f t="shared" si="0"/>
        <v>-13560</v>
      </c>
      <c r="L58" s="44">
        <f t="shared" si="1"/>
        <v>-2082</v>
      </c>
      <c r="M58" s="30">
        <f t="shared" si="2"/>
        <v>-2277</v>
      </c>
    </row>
    <row r="59" ht="3" customHeight="1"/>
    <row r="60" ht="12" customHeight="1">
      <c r="A60" s="16" t="s">
        <v>58</v>
      </c>
    </row>
    <row r="61" ht="11.25">
      <c r="A61" s="16"/>
    </row>
    <row r="62" ht="12.75" customHeight="1"/>
    <row r="63" ht="12" customHeight="1"/>
    <row r="64" ht="6" customHeight="1"/>
    <row r="65" ht="12" customHeight="1"/>
    <row r="66" ht="12" customHeight="1"/>
    <row r="67" ht="12" customHeight="1"/>
    <row r="68" ht="12" customHeight="1"/>
    <row r="69" ht="12" customHeight="1"/>
    <row r="70" ht="6" customHeight="1"/>
    <row r="71" ht="12" customHeight="1"/>
    <row r="72" ht="12" customHeight="1"/>
    <row r="73" ht="12" customHeight="1"/>
    <row r="74" ht="12" customHeight="1"/>
    <row r="75" ht="12" customHeight="1"/>
    <row r="76" ht="6" customHeight="1"/>
    <row r="77" ht="11.25"/>
    <row r="78" ht="12" customHeight="1"/>
    <row r="79" ht="12" customHeight="1"/>
    <row r="80" ht="12" customHeight="1"/>
    <row r="81" ht="6" customHeight="1"/>
    <row r="82" ht="12" customHeight="1"/>
    <row r="83" ht="6" customHeight="1"/>
    <row r="84" ht="12" customHeight="1"/>
    <row r="85" ht="6" customHeight="1"/>
    <row r="86" ht="12.75" customHeight="1"/>
    <row r="87" ht="12" customHeight="1"/>
    <row r="88" ht="12" customHeight="1"/>
    <row r="89" ht="12" customHeight="1"/>
    <row r="90" ht="12" customHeight="1"/>
    <row r="91" ht="6" customHeight="1"/>
    <row r="92" ht="12" customHeight="1"/>
    <row r="93" ht="12" customHeight="1"/>
    <row r="94" ht="12" customHeight="1"/>
    <row r="95" ht="12" customHeight="1"/>
    <row r="96" ht="12" customHeight="1"/>
    <row r="97" ht="6" customHeight="1"/>
    <row r="98" ht="12" customHeight="1"/>
    <row r="99" ht="12" customHeight="1"/>
    <row r="100" ht="12" customHeight="1"/>
    <row r="101" ht="12" customHeight="1"/>
    <row r="102" ht="12" customHeight="1"/>
    <row r="103" ht="6" customHeight="1"/>
    <row r="104" ht="11.25"/>
    <row r="105" ht="12" customHeight="1"/>
    <row r="106" ht="12" customHeight="1"/>
    <row r="107" ht="12" customHeight="1"/>
    <row r="108" ht="6" customHeight="1"/>
    <row r="109" ht="11.25"/>
    <row r="110" ht="12" customHeight="1"/>
    <row r="111" ht="12" customHeight="1"/>
    <row r="112" ht="12" customHeight="1"/>
    <row r="113" ht="6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2.25" customHeight="1"/>
    <row r="121" ht="2.25" customHeight="1"/>
    <row r="122" ht="17.25" customHeight="1"/>
    <row r="123" ht="9" customHeight="1"/>
    <row r="124" ht="15.75" customHeight="1"/>
    <row r="125" ht="6.75" customHeight="1"/>
    <row r="126" ht="14.25" customHeight="1"/>
    <row r="127" ht="15" customHeight="1"/>
    <row r="128" ht="15.75" customHeight="1"/>
    <row r="129" ht="49.5" customHeight="1"/>
    <row r="130" ht="13.5" customHeight="1"/>
    <row r="131" ht="7.5" customHeight="1"/>
    <row r="132" ht="14.25" customHeight="1"/>
    <row r="133" ht="6" customHeight="1"/>
    <row r="134" ht="12" customHeight="1"/>
    <row r="135" ht="6" customHeight="1"/>
    <row r="136" ht="12" customHeight="1"/>
    <row r="137" ht="6" customHeight="1"/>
    <row r="138" ht="12.75" customHeight="1"/>
    <row r="139" ht="12" customHeight="1"/>
    <row r="140" ht="12" customHeight="1"/>
    <row r="141" ht="12" customHeight="1"/>
    <row r="142" ht="12" customHeight="1"/>
    <row r="143" ht="6" customHeight="1"/>
    <row r="144" ht="12" customHeight="1"/>
    <row r="145" ht="12" customHeight="1"/>
    <row r="146" ht="12" customHeight="1"/>
    <row r="147" ht="12" customHeight="1"/>
    <row r="148" ht="12" customHeight="1"/>
    <row r="149" ht="6" customHeight="1"/>
    <row r="150" ht="12" customHeight="1"/>
    <row r="151" ht="12" customHeight="1"/>
    <row r="152" ht="12" customHeight="1"/>
    <row r="153" ht="12" customHeight="1"/>
    <row r="154" ht="12" customHeight="1"/>
    <row r="155" ht="6" customHeight="1"/>
    <row r="156" ht="11.25"/>
    <row r="157" ht="12" customHeight="1"/>
    <row r="158" ht="12" customHeight="1"/>
    <row r="159" ht="12" customHeight="1"/>
    <row r="160" ht="6" customHeight="1"/>
    <row r="161" ht="12" customHeight="1"/>
    <row r="162" ht="6" customHeight="1"/>
    <row r="163" ht="12" customHeight="1"/>
    <row r="164" ht="6" customHeight="1"/>
    <row r="165" ht="12.75" customHeight="1"/>
    <row r="166" ht="12" customHeight="1"/>
    <row r="167" ht="12" customHeight="1"/>
    <row r="168" ht="12" customHeight="1"/>
    <row r="169" ht="12" customHeight="1"/>
    <row r="170" ht="6" customHeight="1"/>
    <row r="171" ht="12" customHeight="1"/>
    <row r="172" ht="12" customHeight="1"/>
    <row r="173" ht="12" customHeight="1"/>
    <row r="174" ht="12" customHeight="1"/>
    <row r="175" ht="12" customHeight="1"/>
    <row r="176" ht="6" customHeight="1"/>
    <row r="177" ht="12" customHeight="1"/>
    <row r="178" ht="12" customHeight="1"/>
    <row r="179" ht="12" customHeight="1"/>
    <row r="180" ht="12" customHeight="1"/>
    <row r="181" ht="12" customHeight="1"/>
    <row r="182" ht="6" customHeight="1"/>
    <row r="183" ht="11.25"/>
    <row r="184" ht="12" customHeight="1"/>
    <row r="185" ht="12" customHeight="1"/>
    <row r="186" ht="12" customHeight="1"/>
    <row r="187" ht="6" customHeight="1"/>
    <row r="188" ht="12" customHeight="1"/>
    <row r="189" ht="6" customHeight="1"/>
    <row r="190" ht="12" customHeight="1"/>
    <row r="191" ht="6" customHeight="1"/>
    <row r="192" ht="12.75" customHeight="1"/>
    <row r="193" ht="12" customHeight="1"/>
    <row r="194" ht="12" customHeight="1"/>
    <row r="195" ht="12" customHeight="1"/>
    <row r="196" ht="12" customHeight="1"/>
    <row r="197" ht="6" customHeight="1"/>
    <row r="198" ht="12" customHeight="1"/>
    <row r="199" ht="12" customHeight="1"/>
    <row r="200" ht="12" customHeight="1"/>
    <row r="201" ht="12" customHeight="1"/>
    <row r="202" ht="12" customHeight="1"/>
    <row r="203" ht="6" customHeight="1"/>
    <row r="204" ht="12" customHeight="1"/>
    <row r="205" ht="12" customHeight="1"/>
    <row r="206" ht="12" customHeight="1"/>
    <row r="207" ht="12" customHeight="1"/>
    <row r="208" ht="12" customHeight="1"/>
    <row r="209" ht="6" customHeight="1"/>
    <row r="210" ht="11.25"/>
    <row r="211" ht="12" customHeight="1"/>
    <row r="212" ht="12" customHeight="1"/>
    <row r="213" ht="12" customHeight="1"/>
    <row r="214" ht="6" customHeight="1"/>
    <row r="215" ht="11.25"/>
    <row r="216" ht="12" customHeight="1"/>
    <row r="217" ht="12" customHeight="1"/>
    <row r="218" ht="12" customHeight="1"/>
    <row r="219" ht="6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2.25" customHeight="1"/>
    <row r="227" ht="2.25" customHeight="1"/>
    <row r="228" ht="17.25" customHeight="1"/>
    <row r="229" ht="9" customHeight="1"/>
    <row r="230" ht="15.75" customHeight="1"/>
    <row r="231" ht="6.75" customHeight="1"/>
    <row r="232" ht="14.25" customHeight="1"/>
    <row r="233" ht="15" customHeight="1"/>
    <row r="234" ht="15.75" customHeight="1"/>
    <row r="235" ht="49.5" customHeight="1"/>
    <row r="236" ht="13.5" customHeight="1"/>
    <row r="237" ht="7.5" customHeight="1"/>
    <row r="238" ht="14.25" customHeight="1"/>
    <row r="239" ht="6" customHeight="1"/>
    <row r="240" ht="12" customHeight="1"/>
    <row r="241" ht="6" customHeight="1"/>
    <row r="242" ht="12" customHeight="1"/>
    <row r="243" ht="6" customHeight="1"/>
    <row r="244" ht="12.75" customHeight="1"/>
    <row r="245" ht="12" customHeight="1"/>
    <row r="246" ht="12" customHeight="1"/>
    <row r="247" ht="12" customHeight="1"/>
    <row r="248" ht="12" customHeight="1"/>
    <row r="249" ht="6" customHeight="1"/>
    <row r="250" ht="12" customHeight="1"/>
    <row r="251" ht="12" customHeight="1"/>
    <row r="252" ht="12" customHeight="1"/>
    <row r="253" ht="12" customHeight="1"/>
    <row r="254" ht="12" customHeight="1"/>
    <row r="255" ht="6" customHeight="1"/>
    <row r="256" ht="12" customHeight="1"/>
    <row r="257" ht="12" customHeight="1"/>
    <row r="258" ht="12" customHeight="1"/>
    <row r="259" ht="12" customHeight="1"/>
    <row r="260" ht="12" customHeight="1"/>
    <row r="261" ht="6" customHeight="1"/>
    <row r="262" ht="11.25"/>
    <row r="263" ht="12" customHeight="1"/>
    <row r="264" ht="12" customHeight="1"/>
    <row r="265" ht="12" customHeight="1"/>
    <row r="266" ht="6" customHeight="1"/>
    <row r="267" ht="12" customHeight="1"/>
    <row r="268" ht="6" customHeight="1"/>
    <row r="269" ht="12" customHeight="1"/>
    <row r="270" ht="6" customHeight="1"/>
    <row r="271" ht="12.75" customHeight="1"/>
    <row r="272" ht="12" customHeight="1"/>
    <row r="273" ht="12" customHeight="1"/>
    <row r="274" ht="12" customHeight="1"/>
    <row r="275" ht="12" customHeight="1"/>
    <row r="276" ht="6" customHeight="1"/>
    <row r="277" ht="12" customHeight="1"/>
    <row r="278" ht="12" customHeight="1"/>
    <row r="279" ht="12" customHeight="1"/>
    <row r="280" ht="12" customHeight="1"/>
    <row r="281" ht="12" customHeight="1"/>
    <row r="282" ht="6" customHeight="1"/>
    <row r="283" ht="12" customHeight="1"/>
    <row r="284" ht="12" customHeight="1"/>
    <row r="285" ht="12" customHeight="1"/>
    <row r="286" ht="12" customHeight="1"/>
    <row r="287" ht="12" customHeight="1"/>
    <row r="288" ht="6" customHeight="1"/>
    <row r="289" ht="11.25"/>
    <row r="290" ht="12" customHeight="1"/>
    <row r="291" ht="12" customHeight="1"/>
    <row r="292" ht="12" customHeight="1"/>
    <row r="293" ht="6" customHeight="1"/>
    <row r="294" ht="12" customHeight="1"/>
    <row r="295" ht="6" customHeight="1"/>
    <row r="296" ht="12" customHeight="1"/>
    <row r="297" ht="6" customHeight="1"/>
    <row r="298" ht="12.75" customHeight="1"/>
    <row r="299" ht="12" customHeight="1"/>
    <row r="300" ht="12" customHeight="1"/>
    <row r="301" ht="12" customHeight="1"/>
    <row r="302" ht="12" customHeight="1"/>
    <row r="303" ht="6" customHeight="1"/>
    <row r="304" ht="12" customHeight="1"/>
    <row r="305" ht="12" customHeight="1"/>
    <row r="306" ht="12" customHeight="1"/>
    <row r="307" ht="12" customHeight="1"/>
    <row r="308" ht="12" customHeight="1"/>
    <row r="309" ht="6" customHeight="1"/>
    <row r="310" ht="12" customHeight="1"/>
    <row r="311" ht="12" customHeight="1"/>
    <row r="312" ht="12" customHeight="1"/>
    <row r="313" ht="12" customHeight="1"/>
    <row r="314" ht="12" customHeight="1"/>
    <row r="315" ht="6" customHeight="1"/>
    <row r="316" ht="11.25"/>
    <row r="317" ht="12" customHeight="1"/>
    <row r="318" ht="12" customHeight="1"/>
    <row r="319" ht="12" customHeight="1"/>
    <row r="320" ht="6" customHeight="1"/>
    <row r="321" ht="11.25"/>
    <row r="322" ht="12" customHeight="1"/>
    <row r="323" ht="12" customHeight="1"/>
    <row r="324" ht="12" customHeight="1"/>
    <row r="325" ht="6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2.25" customHeight="1"/>
    <row r="333" ht="2.25" customHeight="1"/>
    <row r="334" ht="17.25" customHeight="1"/>
    <row r="335" ht="9" customHeight="1"/>
    <row r="336" ht="15.75" customHeight="1"/>
    <row r="337" ht="6.75" customHeight="1"/>
    <row r="338" ht="14.25" customHeight="1"/>
    <row r="339" ht="15" customHeight="1"/>
    <row r="340" ht="15.75" customHeight="1"/>
    <row r="341" ht="49.5" customHeight="1"/>
    <row r="342" ht="13.5" customHeight="1"/>
    <row r="343" ht="7.5" customHeight="1"/>
    <row r="344" ht="14.25" customHeight="1"/>
    <row r="345" ht="6" customHeight="1"/>
    <row r="346" ht="12" customHeight="1"/>
    <row r="347" ht="6" customHeight="1"/>
    <row r="348" ht="12" customHeight="1"/>
    <row r="349" ht="6" customHeight="1"/>
    <row r="350" ht="12.75" customHeight="1"/>
    <row r="351" ht="12" customHeight="1"/>
    <row r="352" ht="12" customHeight="1"/>
    <row r="353" ht="12" customHeight="1"/>
    <row r="354" ht="12" customHeight="1"/>
    <row r="355" ht="6" customHeight="1"/>
    <row r="356" ht="12" customHeight="1"/>
    <row r="357" ht="12" customHeight="1"/>
    <row r="358" ht="12" customHeight="1"/>
    <row r="359" ht="12" customHeight="1"/>
    <row r="360" ht="12" customHeight="1"/>
    <row r="361" ht="6" customHeight="1"/>
    <row r="362" ht="12" customHeight="1"/>
    <row r="363" ht="12" customHeight="1"/>
    <row r="364" ht="12" customHeight="1"/>
    <row r="365" ht="12" customHeight="1"/>
    <row r="366" ht="12" customHeight="1"/>
    <row r="367" ht="6" customHeight="1"/>
    <row r="368" ht="11.25"/>
    <row r="369" ht="12" customHeight="1"/>
    <row r="370" ht="12" customHeight="1"/>
    <row r="371" ht="12" customHeight="1"/>
    <row r="372" ht="6" customHeight="1"/>
    <row r="373" ht="12" customHeight="1"/>
    <row r="374" ht="6" customHeight="1"/>
    <row r="375" ht="12" customHeight="1"/>
    <row r="376" ht="6" customHeight="1"/>
    <row r="377" ht="12.75" customHeight="1"/>
    <row r="378" ht="12" customHeight="1"/>
    <row r="379" ht="12" customHeight="1"/>
    <row r="380" ht="12" customHeight="1"/>
    <row r="381" ht="12" customHeight="1"/>
    <row r="382" ht="6" customHeight="1"/>
    <row r="383" ht="12" customHeight="1"/>
    <row r="384" ht="12" customHeight="1"/>
    <row r="385" ht="12" customHeight="1"/>
    <row r="386" ht="12" customHeight="1"/>
    <row r="387" ht="12" customHeight="1"/>
    <row r="388" ht="6" customHeight="1"/>
    <row r="389" ht="12" customHeight="1"/>
    <row r="390" ht="12" customHeight="1"/>
    <row r="391" ht="12" customHeight="1"/>
    <row r="392" ht="12" customHeight="1"/>
    <row r="393" ht="12" customHeight="1"/>
    <row r="394" ht="6" customHeight="1"/>
    <row r="395" ht="11.25"/>
    <row r="396" ht="12" customHeight="1"/>
    <row r="397" ht="12" customHeight="1"/>
    <row r="398" ht="12" customHeight="1"/>
    <row r="399" ht="6" customHeight="1"/>
    <row r="400" ht="12" customHeight="1"/>
    <row r="401" ht="6" customHeight="1"/>
    <row r="402" ht="12" customHeight="1"/>
    <row r="403" ht="6" customHeight="1"/>
    <row r="404" ht="12.75" customHeight="1"/>
    <row r="405" ht="12" customHeight="1"/>
    <row r="406" ht="12" customHeight="1"/>
    <row r="407" ht="12" customHeight="1"/>
    <row r="408" ht="12" customHeight="1"/>
    <row r="409" ht="6" customHeight="1"/>
    <row r="410" ht="12" customHeight="1"/>
    <row r="411" ht="12" customHeight="1"/>
    <row r="412" ht="12" customHeight="1"/>
    <row r="413" ht="12" customHeight="1"/>
    <row r="414" ht="12" customHeight="1"/>
    <row r="415" ht="6" customHeight="1"/>
    <row r="416" ht="12" customHeight="1"/>
    <row r="417" ht="12" customHeight="1"/>
    <row r="418" ht="12" customHeight="1"/>
    <row r="419" ht="12" customHeight="1"/>
    <row r="420" ht="12" customHeight="1"/>
    <row r="421" ht="6" customHeight="1"/>
    <row r="422" ht="11.25"/>
    <row r="423" ht="12" customHeight="1"/>
    <row r="424" ht="12" customHeight="1"/>
    <row r="425" ht="12" customHeight="1"/>
    <row r="426" ht="6" customHeight="1"/>
    <row r="427" ht="11.25"/>
    <row r="428" ht="12" customHeight="1"/>
    <row r="429" ht="12" customHeight="1"/>
    <row r="430" ht="12" customHeight="1"/>
    <row r="431" ht="6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2.25" customHeight="1"/>
    <row r="439" ht="2.25" customHeight="1"/>
    <row r="440" ht="17.25" customHeight="1"/>
    <row r="441" ht="9" customHeight="1"/>
    <row r="442" ht="15.75" customHeight="1"/>
    <row r="443" ht="6.75" customHeight="1"/>
    <row r="444" ht="14.25" customHeight="1"/>
    <row r="445" ht="15" customHeight="1"/>
    <row r="446" ht="15.75" customHeight="1"/>
    <row r="447" ht="49.5" customHeight="1"/>
    <row r="448" ht="13.5" customHeight="1"/>
    <row r="449" ht="7.5" customHeight="1"/>
    <row r="450" ht="14.25" customHeight="1"/>
    <row r="451" ht="6" customHeight="1"/>
    <row r="452" ht="12" customHeight="1"/>
    <row r="453" ht="6" customHeight="1"/>
    <row r="454" ht="12" customHeight="1"/>
    <row r="455" ht="6" customHeight="1"/>
    <row r="456" ht="12.75" customHeight="1"/>
    <row r="457" ht="12" customHeight="1"/>
    <row r="458" ht="12" customHeight="1"/>
    <row r="459" ht="12" customHeight="1"/>
    <row r="460" ht="12" customHeight="1"/>
    <row r="461" ht="6" customHeight="1"/>
    <row r="462" ht="12" customHeight="1"/>
    <row r="463" ht="12" customHeight="1"/>
    <row r="464" ht="12" customHeight="1"/>
    <row r="465" ht="12" customHeight="1"/>
    <row r="466" ht="12" customHeight="1"/>
    <row r="467" ht="6" customHeight="1"/>
    <row r="468" ht="12" customHeight="1"/>
    <row r="469" ht="12" customHeight="1"/>
    <row r="470" ht="12" customHeight="1"/>
    <row r="471" ht="12" customHeight="1"/>
    <row r="472" ht="12" customHeight="1"/>
    <row r="473" ht="6" customHeight="1"/>
    <row r="474" ht="11.25"/>
    <row r="475" ht="12" customHeight="1"/>
    <row r="476" ht="12" customHeight="1"/>
    <row r="477" ht="12" customHeight="1"/>
    <row r="478" ht="6" customHeight="1"/>
    <row r="479" ht="12" customHeight="1"/>
    <row r="480" ht="6" customHeight="1"/>
    <row r="481" ht="12" customHeight="1"/>
    <row r="482" ht="6" customHeight="1"/>
    <row r="483" ht="12.75" customHeight="1"/>
    <row r="484" ht="12" customHeight="1"/>
    <row r="485" ht="12" customHeight="1"/>
    <row r="486" ht="12" customHeight="1"/>
    <row r="487" ht="12" customHeight="1"/>
    <row r="488" ht="6" customHeight="1"/>
    <row r="489" ht="12" customHeight="1"/>
    <row r="490" ht="12" customHeight="1"/>
    <row r="491" ht="12" customHeight="1"/>
    <row r="492" ht="12" customHeight="1"/>
    <row r="493" ht="12" customHeight="1"/>
    <row r="494" ht="6" customHeight="1"/>
    <row r="495" ht="12" customHeight="1"/>
    <row r="496" ht="12" customHeight="1"/>
    <row r="497" ht="12" customHeight="1"/>
    <row r="498" ht="12" customHeight="1"/>
    <row r="499" ht="12" customHeight="1"/>
    <row r="500" ht="6" customHeight="1"/>
    <row r="501" ht="11.25"/>
    <row r="502" ht="12" customHeight="1"/>
    <row r="503" ht="12" customHeight="1"/>
    <row r="504" ht="12" customHeight="1"/>
    <row r="505" ht="6" customHeight="1"/>
    <row r="506" ht="12" customHeight="1"/>
    <row r="507" ht="6" customHeight="1"/>
    <row r="508" ht="12" customHeight="1"/>
    <row r="509" ht="6" customHeight="1"/>
    <row r="510" ht="12.75" customHeight="1"/>
    <row r="511" ht="12" customHeight="1"/>
    <row r="512" ht="12" customHeight="1"/>
    <row r="513" ht="12" customHeight="1"/>
    <row r="514" ht="12" customHeight="1"/>
    <row r="515" ht="6" customHeight="1"/>
    <row r="516" ht="12" customHeight="1"/>
    <row r="517" ht="12" customHeight="1"/>
    <row r="518" ht="12" customHeight="1"/>
    <row r="519" ht="12" customHeight="1"/>
    <row r="520" ht="12" customHeight="1"/>
    <row r="521" ht="6" customHeight="1"/>
    <row r="522" ht="12" customHeight="1"/>
    <row r="523" ht="12" customHeight="1"/>
    <row r="524" ht="12" customHeight="1"/>
    <row r="525" ht="12" customHeight="1"/>
    <row r="526" ht="12" customHeight="1"/>
    <row r="527" ht="6" customHeight="1"/>
    <row r="528" ht="11.25"/>
    <row r="529" ht="12" customHeight="1"/>
    <row r="530" ht="12" customHeight="1"/>
    <row r="531" ht="12" customHeight="1"/>
    <row r="532" ht="6" customHeight="1"/>
    <row r="533" ht="11.25"/>
    <row r="534" ht="12" customHeight="1"/>
    <row r="535" ht="12" customHeight="1"/>
    <row r="536" ht="12" customHeight="1"/>
    <row r="537" ht="6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2.25" customHeight="1"/>
    <row r="545" ht="2.25" customHeight="1"/>
    <row r="546" ht="17.25" customHeight="1"/>
    <row r="547" ht="9" customHeight="1"/>
    <row r="548" ht="15.75" customHeight="1"/>
    <row r="549" ht="6.75" customHeight="1"/>
    <row r="550" ht="14.25" customHeight="1"/>
    <row r="551" ht="15" customHeight="1"/>
    <row r="552" ht="15.75" customHeight="1"/>
    <row r="553" ht="49.5" customHeight="1"/>
    <row r="554" ht="13.5" customHeight="1"/>
    <row r="555" ht="7.5" customHeight="1"/>
    <row r="556" ht="14.25" customHeight="1"/>
    <row r="557" ht="6" customHeight="1"/>
    <row r="558" ht="12" customHeight="1"/>
    <row r="559" ht="6" customHeight="1"/>
    <row r="560" ht="12" customHeight="1"/>
    <row r="561" ht="6" customHeight="1"/>
    <row r="562" ht="12.75" customHeight="1"/>
    <row r="563" ht="12" customHeight="1"/>
    <row r="564" ht="12" customHeight="1"/>
    <row r="565" ht="12" customHeight="1"/>
    <row r="566" ht="12" customHeight="1"/>
    <row r="567" ht="6" customHeight="1"/>
    <row r="568" ht="12" customHeight="1"/>
    <row r="569" ht="12" customHeight="1"/>
    <row r="570" ht="12" customHeight="1"/>
    <row r="571" ht="12" customHeight="1"/>
    <row r="572" ht="12" customHeight="1"/>
    <row r="573" ht="6" customHeight="1"/>
    <row r="574" ht="12" customHeight="1"/>
    <row r="575" ht="12" customHeight="1"/>
    <row r="576" ht="12" customHeight="1"/>
    <row r="577" ht="12" customHeight="1"/>
    <row r="578" ht="12" customHeight="1"/>
    <row r="579" ht="6" customHeight="1"/>
    <row r="580" ht="11.25"/>
    <row r="581" ht="12" customHeight="1"/>
    <row r="582" ht="12" customHeight="1"/>
    <row r="583" ht="12" customHeight="1"/>
    <row r="584" ht="6" customHeight="1"/>
    <row r="585" ht="12" customHeight="1"/>
    <row r="586" ht="6" customHeight="1"/>
    <row r="587" ht="12" customHeight="1"/>
    <row r="588" ht="6" customHeight="1"/>
    <row r="589" ht="12.75" customHeight="1"/>
    <row r="590" ht="12" customHeight="1"/>
    <row r="591" ht="12" customHeight="1"/>
    <row r="592" ht="12" customHeight="1"/>
    <row r="593" ht="12" customHeight="1"/>
    <row r="594" ht="6" customHeight="1"/>
    <row r="595" ht="12" customHeight="1"/>
    <row r="596" ht="12" customHeight="1"/>
    <row r="597" ht="12" customHeight="1"/>
    <row r="598" ht="12" customHeight="1"/>
    <row r="599" ht="12" customHeight="1"/>
    <row r="600" ht="6" customHeight="1"/>
    <row r="601" ht="12" customHeight="1"/>
    <row r="602" ht="12" customHeight="1"/>
    <row r="603" ht="12" customHeight="1"/>
    <row r="604" ht="12" customHeight="1"/>
    <row r="605" ht="12" customHeight="1"/>
    <row r="606" ht="6" customHeight="1"/>
    <row r="607" ht="11.25"/>
    <row r="608" ht="12" customHeight="1"/>
    <row r="609" ht="12" customHeight="1"/>
    <row r="610" ht="12" customHeight="1"/>
    <row r="611" ht="6" customHeight="1"/>
    <row r="612" ht="12" customHeight="1"/>
    <row r="613" ht="6" customHeight="1"/>
    <row r="614" ht="12" customHeight="1"/>
    <row r="615" ht="6" customHeight="1"/>
    <row r="616" ht="12.75" customHeight="1"/>
    <row r="617" ht="12" customHeight="1"/>
    <row r="618" ht="12" customHeight="1"/>
    <row r="619" ht="12" customHeight="1"/>
    <row r="620" ht="12" customHeight="1"/>
    <row r="621" ht="6" customHeight="1"/>
    <row r="622" ht="12" customHeight="1"/>
    <row r="623" ht="12" customHeight="1"/>
    <row r="624" ht="12" customHeight="1"/>
    <row r="625" ht="12" customHeight="1"/>
    <row r="626" ht="12" customHeight="1"/>
    <row r="627" ht="6" customHeight="1"/>
    <row r="628" ht="12" customHeight="1"/>
    <row r="629" ht="12" customHeight="1"/>
    <row r="630" ht="12" customHeight="1"/>
    <row r="631" ht="12" customHeight="1"/>
    <row r="632" ht="12" customHeight="1"/>
    <row r="633" ht="6" customHeight="1"/>
    <row r="634" ht="11.25"/>
    <row r="635" ht="12" customHeight="1"/>
    <row r="636" ht="12" customHeight="1"/>
    <row r="637" ht="12" customHeight="1"/>
    <row r="638" ht="6" customHeight="1"/>
    <row r="639" ht="11.25"/>
    <row r="640" ht="12" customHeight="1"/>
    <row r="641" ht="12" customHeight="1"/>
    <row r="642" ht="12" customHeight="1"/>
    <row r="643" ht="6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2.25" customHeight="1"/>
    <row r="651" ht="2.25" customHeight="1"/>
    <row r="652" ht="17.25" customHeight="1"/>
    <row r="653" ht="9" customHeight="1"/>
    <row r="654" ht="15.75" customHeight="1"/>
    <row r="655" ht="6.75" customHeight="1"/>
    <row r="656" ht="14.25" customHeight="1"/>
    <row r="657" ht="15" customHeight="1"/>
    <row r="658" ht="15.75" customHeight="1"/>
    <row r="659" ht="49.5" customHeight="1"/>
    <row r="660" ht="13.5" customHeight="1"/>
    <row r="661" ht="7.5" customHeight="1"/>
    <row r="662" ht="14.25" customHeight="1"/>
    <row r="663" ht="6" customHeight="1"/>
    <row r="664" ht="12" customHeight="1"/>
    <row r="665" ht="6" customHeight="1"/>
    <row r="666" ht="12" customHeight="1"/>
    <row r="667" ht="6" customHeight="1"/>
    <row r="668" ht="12.75" customHeight="1"/>
    <row r="669" ht="12" customHeight="1"/>
    <row r="670" ht="12" customHeight="1"/>
    <row r="671" ht="12" customHeight="1"/>
    <row r="672" ht="12" customHeight="1"/>
    <row r="673" ht="6" customHeight="1"/>
    <row r="674" ht="12" customHeight="1"/>
    <row r="675" ht="12" customHeight="1"/>
    <row r="676" ht="12" customHeight="1"/>
    <row r="677" ht="12" customHeight="1"/>
    <row r="678" ht="12" customHeight="1"/>
    <row r="679" ht="6" customHeight="1"/>
    <row r="680" ht="12" customHeight="1"/>
    <row r="681" ht="12" customHeight="1"/>
    <row r="682" ht="12" customHeight="1"/>
    <row r="683" ht="12" customHeight="1"/>
    <row r="684" ht="12" customHeight="1"/>
    <row r="685" ht="6" customHeight="1"/>
    <row r="686" ht="11.25"/>
    <row r="687" ht="12" customHeight="1"/>
    <row r="688" ht="12" customHeight="1"/>
    <row r="689" ht="12" customHeight="1"/>
    <row r="690" ht="6" customHeight="1"/>
    <row r="691" ht="12" customHeight="1"/>
    <row r="692" ht="6" customHeight="1"/>
    <row r="693" ht="12" customHeight="1"/>
    <row r="694" ht="6" customHeight="1"/>
    <row r="695" ht="12.75" customHeight="1"/>
    <row r="696" ht="12" customHeight="1"/>
    <row r="697" ht="12" customHeight="1"/>
    <row r="698" ht="12" customHeight="1"/>
    <row r="699" ht="12" customHeight="1"/>
    <row r="700" ht="6" customHeight="1"/>
    <row r="701" ht="12" customHeight="1"/>
    <row r="702" ht="12" customHeight="1"/>
    <row r="703" ht="12" customHeight="1"/>
    <row r="704" ht="12" customHeight="1"/>
    <row r="705" ht="12" customHeight="1"/>
    <row r="706" ht="6" customHeight="1"/>
    <row r="707" ht="12" customHeight="1"/>
    <row r="708" ht="12" customHeight="1"/>
    <row r="709" ht="12" customHeight="1"/>
    <row r="710" ht="12" customHeight="1"/>
    <row r="711" ht="12" customHeight="1"/>
    <row r="712" ht="6" customHeight="1"/>
    <row r="713" ht="11.25"/>
    <row r="714" ht="12" customHeight="1"/>
    <row r="715" ht="12" customHeight="1"/>
    <row r="716" ht="12" customHeight="1"/>
    <row r="717" ht="6" customHeight="1"/>
    <row r="718" ht="12" customHeight="1"/>
    <row r="719" ht="6" customHeight="1"/>
    <row r="720" ht="12" customHeight="1"/>
    <row r="721" ht="6" customHeight="1"/>
    <row r="722" ht="12.75" customHeight="1"/>
    <row r="723" ht="12" customHeight="1"/>
    <row r="724" ht="12" customHeight="1"/>
    <row r="725" ht="12" customHeight="1"/>
    <row r="726" ht="12" customHeight="1"/>
    <row r="727" ht="6" customHeight="1"/>
    <row r="728" ht="12" customHeight="1"/>
    <row r="729" ht="12" customHeight="1"/>
    <row r="730" ht="12" customHeight="1"/>
    <row r="731" ht="12" customHeight="1"/>
    <row r="732" ht="12" customHeight="1"/>
    <row r="733" ht="6" customHeight="1"/>
    <row r="734" ht="12" customHeight="1"/>
    <row r="735" ht="12" customHeight="1"/>
    <row r="736" ht="12" customHeight="1"/>
    <row r="737" ht="12" customHeight="1"/>
    <row r="738" ht="12" customHeight="1"/>
    <row r="739" ht="6" customHeight="1"/>
    <row r="740" ht="11.25"/>
    <row r="741" ht="12" customHeight="1"/>
    <row r="742" ht="12" customHeight="1"/>
    <row r="743" ht="12" customHeight="1"/>
    <row r="744" ht="6" customHeight="1"/>
    <row r="745" ht="11.25"/>
    <row r="746" ht="12" customHeight="1"/>
    <row r="747" ht="12" customHeight="1"/>
    <row r="748" ht="12" customHeight="1"/>
    <row r="749" ht="6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2.25" customHeight="1"/>
    <row r="757" ht="2.25" customHeight="1"/>
    <row r="758" ht="17.25" customHeight="1"/>
    <row r="759" ht="9" customHeight="1"/>
    <row r="760" ht="15.75" customHeight="1"/>
    <row r="761" ht="6.75" customHeight="1"/>
    <row r="762" ht="14.25" customHeight="1"/>
    <row r="763" ht="15" customHeight="1"/>
    <row r="764" ht="15.75" customHeight="1"/>
    <row r="765" ht="49.5" customHeight="1"/>
    <row r="766" ht="13.5" customHeight="1"/>
    <row r="767" ht="7.5" customHeight="1"/>
    <row r="768" ht="14.25" customHeight="1"/>
    <row r="769" ht="6" customHeight="1"/>
    <row r="770" ht="12" customHeight="1"/>
    <row r="771" ht="6" customHeight="1"/>
    <row r="772" ht="12" customHeight="1"/>
    <row r="773" ht="6" customHeight="1"/>
    <row r="774" ht="12.75" customHeight="1"/>
    <row r="775" ht="12" customHeight="1"/>
    <row r="776" ht="12" customHeight="1"/>
    <row r="777" ht="12" customHeight="1"/>
    <row r="778" ht="12" customHeight="1"/>
    <row r="779" ht="6" customHeight="1"/>
    <row r="780" ht="12" customHeight="1"/>
    <row r="781" ht="12" customHeight="1"/>
    <row r="782" ht="12" customHeight="1"/>
    <row r="783" ht="12" customHeight="1"/>
    <row r="784" ht="12" customHeight="1"/>
    <row r="785" ht="6" customHeight="1"/>
    <row r="786" ht="12" customHeight="1"/>
    <row r="787" ht="12" customHeight="1"/>
    <row r="788" ht="12" customHeight="1"/>
    <row r="789" ht="12" customHeight="1"/>
    <row r="790" ht="12" customHeight="1"/>
    <row r="791" ht="6" customHeight="1"/>
    <row r="792" ht="11.25"/>
    <row r="793" ht="12" customHeight="1"/>
    <row r="794" ht="12" customHeight="1"/>
    <row r="795" ht="12" customHeight="1"/>
    <row r="796" ht="6" customHeight="1"/>
    <row r="797" ht="12" customHeight="1"/>
    <row r="798" ht="6" customHeight="1"/>
    <row r="799" ht="12" customHeight="1"/>
    <row r="800" ht="6" customHeight="1"/>
    <row r="801" ht="12.75" customHeight="1"/>
    <row r="802" ht="12" customHeight="1"/>
    <row r="803" ht="12" customHeight="1"/>
    <row r="804" ht="12" customHeight="1"/>
    <row r="805" ht="12" customHeight="1"/>
    <row r="806" ht="6" customHeight="1"/>
    <row r="807" ht="12" customHeight="1"/>
    <row r="808" ht="12" customHeight="1"/>
    <row r="809" ht="12" customHeight="1"/>
    <row r="810" ht="12" customHeight="1"/>
    <row r="811" ht="12" customHeight="1"/>
    <row r="812" ht="6" customHeight="1"/>
    <row r="813" ht="12" customHeight="1"/>
    <row r="814" ht="12" customHeight="1"/>
    <row r="815" ht="12" customHeight="1"/>
    <row r="816" ht="12" customHeight="1"/>
    <row r="817" ht="12" customHeight="1"/>
    <row r="818" ht="6" customHeight="1"/>
    <row r="819" ht="11.25"/>
    <row r="820" ht="12" customHeight="1"/>
    <row r="821" ht="12" customHeight="1"/>
    <row r="822" ht="12" customHeight="1"/>
    <row r="823" ht="6" customHeight="1"/>
    <row r="824" ht="12" customHeight="1"/>
    <row r="825" ht="6" customHeight="1"/>
    <row r="826" ht="12" customHeight="1"/>
    <row r="827" ht="6" customHeight="1"/>
    <row r="828" ht="12.75" customHeight="1"/>
    <row r="829" ht="12" customHeight="1"/>
    <row r="830" ht="12" customHeight="1"/>
    <row r="831" ht="12" customHeight="1"/>
    <row r="832" ht="12" customHeight="1"/>
    <row r="833" ht="6" customHeight="1"/>
    <row r="834" ht="12" customHeight="1"/>
    <row r="835" ht="12" customHeight="1"/>
    <row r="836" ht="12" customHeight="1"/>
    <row r="837" ht="12" customHeight="1"/>
    <row r="838" ht="12" customHeight="1"/>
    <row r="839" ht="6" customHeight="1"/>
    <row r="840" ht="12" customHeight="1"/>
    <row r="841" ht="12" customHeight="1"/>
    <row r="842" ht="12" customHeight="1"/>
    <row r="843" ht="12" customHeight="1"/>
    <row r="844" ht="12" customHeight="1"/>
    <row r="845" ht="6" customHeight="1"/>
    <row r="846" ht="11.25"/>
    <row r="847" ht="12" customHeight="1"/>
    <row r="848" ht="12" customHeight="1"/>
    <row r="849" ht="12" customHeight="1"/>
    <row r="850" ht="6" customHeight="1"/>
    <row r="851" ht="11.25"/>
    <row r="852" ht="12" customHeight="1"/>
    <row r="853" ht="12" customHeight="1"/>
    <row r="854" ht="12" customHeight="1"/>
    <row r="855" ht="6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2.25" customHeight="1"/>
    <row r="863" ht="2.25" customHeight="1"/>
    <row r="864" ht="17.25" customHeight="1"/>
    <row r="865" ht="9" customHeight="1"/>
    <row r="866" ht="15.75" customHeight="1"/>
    <row r="867" ht="6.75" customHeight="1"/>
    <row r="868" ht="14.25" customHeight="1"/>
    <row r="869" ht="15" customHeight="1"/>
    <row r="870" ht="15.75" customHeight="1"/>
    <row r="871" ht="49.5" customHeight="1"/>
    <row r="872" ht="13.5" customHeight="1"/>
    <row r="873" ht="7.5" customHeight="1"/>
    <row r="874" ht="14.25" customHeight="1"/>
    <row r="875" ht="6" customHeight="1"/>
    <row r="876" ht="12" customHeight="1"/>
    <row r="877" ht="6" customHeight="1"/>
    <row r="878" ht="12" customHeight="1"/>
    <row r="879" ht="6" customHeight="1"/>
    <row r="880" ht="12.75" customHeight="1"/>
    <row r="881" ht="12" customHeight="1"/>
    <row r="882" ht="12" customHeight="1"/>
    <row r="883" ht="12" customHeight="1"/>
    <row r="884" ht="12" customHeight="1"/>
    <row r="885" ht="6" customHeight="1"/>
    <row r="886" ht="12" customHeight="1"/>
    <row r="887" ht="12" customHeight="1"/>
    <row r="888" ht="12" customHeight="1"/>
    <row r="889" ht="12" customHeight="1"/>
    <row r="890" ht="12" customHeight="1"/>
    <row r="891" ht="6" customHeight="1"/>
    <row r="892" ht="12" customHeight="1"/>
    <row r="893" ht="12" customHeight="1"/>
    <row r="894" ht="12" customHeight="1"/>
    <row r="895" ht="12" customHeight="1"/>
    <row r="896" ht="12" customHeight="1"/>
    <row r="897" ht="6" customHeight="1"/>
    <row r="898" ht="11.25"/>
    <row r="899" ht="12" customHeight="1"/>
    <row r="900" ht="12" customHeight="1"/>
    <row r="901" ht="12" customHeight="1"/>
    <row r="902" ht="6" customHeight="1"/>
    <row r="903" ht="12" customHeight="1"/>
    <row r="904" ht="6" customHeight="1"/>
    <row r="905" ht="12" customHeight="1"/>
    <row r="906" ht="6" customHeight="1"/>
    <row r="907" ht="12.75" customHeight="1"/>
    <row r="908" ht="12" customHeight="1"/>
    <row r="909" ht="12" customHeight="1"/>
    <row r="910" ht="12" customHeight="1"/>
    <row r="911" ht="12" customHeight="1"/>
    <row r="912" ht="6" customHeight="1"/>
    <row r="913" ht="12" customHeight="1"/>
    <row r="914" ht="12" customHeight="1"/>
    <row r="915" ht="12" customHeight="1"/>
    <row r="916" ht="12" customHeight="1"/>
    <row r="917" ht="12" customHeight="1"/>
    <row r="918" ht="6" customHeight="1"/>
    <row r="919" ht="12" customHeight="1"/>
    <row r="920" ht="12" customHeight="1"/>
    <row r="921" ht="12" customHeight="1"/>
    <row r="922" ht="12" customHeight="1"/>
    <row r="923" ht="12" customHeight="1"/>
    <row r="924" ht="6" customHeight="1"/>
    <row r="925" ht="11.25"/>
    <row r="926" ht="12" customHeight="1"/>
    <row r="927" ht="12" customHeight="1"/>
    <row r="928" ht="12" customHeight="1"/>
    <row r="929" ht="6" customHeight="1"/>
    <row r="930" ht="12" customHeight="1"/>
    <row r="931" ht="6" customHeight="1"/>
    <row r="932" ht="12" customHeight="1"/>
    <row r="933" ht="6" customHeight="1"/>
    <row r="934" ht="12.75" customHeight="1"/>
    <row r="935" ht="12" customHeight="1"/>
    <row r="936" ht="12" customHeight="1"/>
    <row r="937" ht="12" customHeight="1"/>
    <row r="938" ht="12" customHeight="1"/>
    <row r="939" ht="6" customHeight="1"/>
    <row r="940" ht="12" customHeight="1"/>
    <row r="941" ht="12" customHeight="1"/>
    <row r="942" ht="12" customHeight="1"/>
    <row r="943" ht="12" customHeight="1"/>
    <row r="944" ht="12" customHeight="1"/>
    <row r="945" ht="6" customHeight="1"/>
    <row r="946" ht="12" customHeight="1"/>
    <row r="947" ht="12" customHeight="1"/>
    <row r="948" ht="12" customHeight="1"/>
    <row r="949" ht="12" customHeight="1"/>
    <row r="950" ht="12" customHeight="1"/>
    <row r="951" ht="6" customHeight="1"/>
    <row r="952" ht="11.25"/>
    <row r="953" ht="12" customHeight="1"/>
    <row r="954" ht="12" customHeight="1"/>
    <row r="955" ht="12" customHeight="1"/>
    <row r="956" ht="6" customHeight="1"/>
    <row r="957" ht="11.25"/>
    <row r="958" ht="12" customHeight="1"/>
    <row r="959" ht="12" customHeight="1"/>
    <row r="960" ht="12" customHeight="1"/>
    <row r="961" ht="6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2.25" customHeight="1"/>
  </sheetData>
  <sheetProtection/>
  <mergeCells count="15">
    <mergeCell ref="E5:E6"/>
    <mergeCell ref="B2:E3"/>
    <mergeCell ref="F2:I3"/>
    <mergeCell ref="F4:F6"/>
    <mergeCell ref="G4:G6"/>
    <mergeCell ref="H4:H6"/>
    <mergeCell ref="I5:I6"/>
    <mergeCell ref="B4:B6"/>
    <mergeCell ref="C4:C6"/>
    <mergeCell ref="D4:D6"/>
    <mergeCell ref="J4:J6"/>
    <mergeCell ref="K4:K6"/>
    <mergeCell ref="L4:L6"/>
    <mergeCell ref="M5:M6"/>
    <mergeCell ref="J2:M3"/>
  </mergeCells>
  <printOptions/>
  <pageMargins left="1.1811023622047245" right="0.7874015748031497" top="0.7874015748031497" bottom="0" header="0.5118110236220472" footer="0.5118110236220472"/>
  <pageSetup fitToHeight="1" fitToWidth="1" horizontalDpi="600" verticalDpi="600" orientation="landscape" pageOrder="overThenDown" paperSize="8" r:id="rId1"/>
  <rowBreaks count="10" manualBreakCount="10">
    <brk id="45" max="255" man="1"/>
    <brk id="120" max="255" man="1"/>
    <brk id="226" max="255" man="1"/>
    <brk id="332" max="255" man="1"/>
    <brk id="438" max="255" man="1"/>
    <brk id="544" max="255" man="1"/>
    <brk id="650" max="255" man="1"/>
    <brk id="756" max="255" man="1"/>
    <brk id="862" max="255" man="1"/>
    <brk id="968" max="255" man="1"/>
  </rowBreaks>
  <colBreaks count="2" manualBreakCount="2">
    <brk id="2" max="65535" man="1"/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岐阜県</cp:lastModifiedBy>
  <cp:lastPrinted>2008-02-25T02:11:08Z</cp:lastPrinted>
  <dcterms:created xsi:type="dcterms:W3CDTF">2007-02-07T06:31:49Z</dcterms:created>
  <dcterms:modified xsi:type="dcterms:W3CDTF">2008-03-07T00:49:36Z</dcterms:modified>
  <cp:category/>
  <cp:version/>
  <cp:contentType/>
  <cp:contentStatus/>
</cp:coreProperties>
</file>