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0" sheetId="1" r:id="rId1"/>
  </sheets>
  <definedNames/>
  <calcPr fullCalcOnLoad="1"/>
</workbook>
</file>

<file path=xl/sharedStrings.xml><?xml version="1.0" encoding="utf-8"?>
<sst xmlns="http://schemas.openxmlformats.org/spreadsheetml/2006/main" count="250" uniqueCount="33">
  <si>
    <t>区分</t>
  </si>
  <si>
    <t>総計</t>
  </si>
  <si>
    <t>持ち家</t>
  </si>
  <si>
    <t>借家</t>
  </si>
  <si>
    <t>公営の借家</t>
  </si>
  <si>
    <t>公団・公社の借家</t>
  </si>
  <si>
    <t>給与住宅</t>
  </si>
  <si>
    <t>終戦前</t>
  </si>
  <si>
    <t>終戦時～昭和25年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</si>
  <si>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</si>
  <si>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</si>
  <si>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</si>
  <si>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</si>
  <si>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</si>
  <si>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</si>
  <si>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民営借家
（木造・設備専用）</t>
  </si>
  <si>
    <t>民営借家
（木造・設備共用）</t>
  </si>
  <si>
    <t>民営借家
（非木造・設備専用）</t>
  </si>
  <si>
    <t>民営借家
（非木造・設備共用）</t>
  </si>
  <si>
    <t>昭和46年～50年</t>
  </si>
  <si>
    <t>　資料：総務庁統計局「住宅統計調査」</t>
  </si>
  <si>
    <t>-</t>
  </si>
  <si>
    <t>　注：総計には住宅の所有関係「不詳」を含む。</t>
  </si>
  <si>
    <t>-</t>
  </si>
  <si>
    <t>昭和46年～50年</t>
  </si>
  <si>
    <t>昭和51年～53年</t>
  </si>
  <si>
    <t>昭和54年</t>
  </si>
  <si>
    <t>昭和55年</t>
  </si>
  <si>
    <t>昭和56年</t>
  </si>
  <si>
    <t>昭和57年</t>
  </si>
  <si>
    <t>昭和58年１月～９月</t>
  </si>
  <si>
    <t>昭和51年～53年</t>
  </si>
  <si>
    <t>159．住宅の種類、所有関係、建築の時期別住宅数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</si>
</sst>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8" zoomScaleNormal="118" workbookViewId="0" topLeftCell="A1">
      <selection activeCell="F2" sqref="F2"/>
    </sheetView>
  </sheetViews>
  <sheetFormatPr defaultColWidth="9.00390625" defaultRowHeight="13.5"/>
  <cols>
    <col min="1" max="1" width="1.00390625" style="1" customWidth="1"/>
    <col min="2" max="2" width="16.625" style="1" customWidth="1"/>
    <col min="3" max="3" width="1.00390625" style="1" customWidth="1"/>
    <col min="4" max="10" width="16.875" style="1" customWidth="1"/>
    <col min="11" max="12" width="17.125" style="1" customWidth="1"/>
    <col min="13" max="13" width="16.875" style="1" customWidth="1"/>
    <col min="14" max="16384" width="9.00390625" style="1" customWidth="1"/>
  </cols>
  <sheetData>
    <row r="1" ht="17.25">
      <c r="F1" s="2" t="s">
        <v>32</v>
      </c>
    </row>
    <row r="2" ht="17.25">
      <c r="F2" s="2"/>
    </row>
    <row r="3" ht="6" customHeight="1"/>
    <row r="4" ht="12" customHeight="1"/>
    <row r="5" spans="1:13" ht="12" customHeight="1" thickBot="1">
      <c r="A5" s="3" t="s">
        <v>22</v>
      </c>
      <c r="M5" s="4">
        <v>30590</v>
      </c>
    </row>
    <row r="6" spans="1:13" ht="10.5" customHeight="1" thickTop="1">
      <c r="A6" s="35" t="s">
        <v>0</v>
      </c>
      <c r="B6" s="35"/>
      <c r="C6" s="35"/>
      <c r="D6" s="31" t="s">
        <v>1</v>
      </c>
      <c r="E6" s="31" t="s">
        <v>2</v>
      </c>
      <c r="F6" s="31" t="s">
        <v>3</v>
      </c>
      <c r="G6" s="5"/>
      <c r="H6" s="5"/>
      <c r="I6" s="5"/>
      <c r="J6" s="5"/>
      <c r="K6" s="5"/>
      <c r="L6" s="5"/>
      <c r="M6" s="5"/>
    </row>
    <row r="7" spans="1:13" ht="13.5" customHeight="1">
      <c r="A7" s="36"/>
      <c r="B7" s="36"/>
      <c r="C7" s="36"/>
      <c r="D7" s="32"/>
      <c r="E7" s="32"/>
      <c r="F7" s="32"/>
      <c r="G7" s="29" t="s">
        <v>4</v>
      </c>
      <c r="H7" s="27" t="s">
        <v>5</v>
      </c>
      <c r="I7" s="33" t="s">
        <v>15</v>
      </c>
      <c r="J7" s="33" t="s">
        <v>16</v>
      </c>
      <c r="K7" s="33" t="s">
        <v>17</v>
      </c>
      <c r="L7" s="33" t="s">
        <v>18</v>
      </c>
      <c r="M7" s="25" t="s">
        <v>6</v>
      </c>
    </row>
    <row r="8" spans="1:13" ht="12.75" customHeight="1">
      <c r="A8" s="37"/>
      <c r="B8" s="37"/>
      <c r="C8" s="37"/>
      <c r="D8" s="26"/>
      <c r="E8" s="26"/>
      <c r="F8" s="26"/>
      <c r="G8" s="30"/>
      <c r="H8" s="28"/>
      <c r="I8" s="34"/>
      <c r="J8" s="34"/>
      <c r="K8" s="34"/>
      <c r="L8" s="34"/>
      <c r="M8" s="26"/>
    </row>
    <row r="9" ht="4.5" customHeight="1">
      <c r="D9" s="6"/>
    </row>
    <row r="10" spans="2:13" s="7" customFormat="1" ht="12.75" customHeight="1">
      <c r="B10" s="8" t="s">
        <v>1</v>
      </c>
      <c r="D10" s="9">
        <f>SUM(D24,D38,D52)</f>
        <v>521600</v>
      </c>
      <c r="E10" s="10">
        <v>404000</v>
      </c>
      <c r="F10" s="10">
        <f aca="true" t="shared" si="0" ref="F10:M10">SUM(F24,F38,F52)</f>
        <v>115100</v>
      </c>
      <c r="G10" s="10">
        <v>17200</v>
      </c>
      <c r="H10" s="10">
        <f t="shared" si="0"/>
        <v>4600</v>
      </c>
      <c r="I10" s="10">
        <f t="shared" si="0"/>
        <v>46300</v>
      </c>
      <c r="J10" s="10">
        <f t="shared" si="0"/>
        <v>5500</v>
      </c>
      <c r="K10" s="10">
        <f t="shared" si="0"/>
        <v>21400</v>
      </c>
      <c r="L10" s="10">
        <f t="shared" si="0"/>
        <v>1700</v>
      </c>
      <c r="M10" s="10">
        <f t="shared" si="0"/>
        <v>18500</v>
      </c>
    </row>
    <row r="11" spans="2:13" s="11" customFormat="1" ht="11.25" customHeight="1">
      <c r="B11" s="12" t="s">
        <v>7</v>
      </c>
      <c r="D11" s="13">
        <v>78100</v>
      </c>
      <c r="E11" s="14">
        <f aca="true" t="shared" si="1" ref="E11:M11">SUM(E25,E39,E53)</f>
        <v>70200</v>
      </c>
      <c r="F11" s="14">
        <f t="shared" si="1"/>
        <v>8000</v>
      </c>
      <c r="G11" s="15" t="s">
        <v>21</v>
      </c>
      <c r="H11" s="14" t="s">
        <v>21</v>
      </c>
      <c r="I11" s="14">
        <f t="shared" si="1"/>
        <v>7000</v>
      </c>
      <c r="J11" s="14">
        <f t="shared" si="1"/>
        <v>400</v>
      </c>
      <c r="K11" s="15">
        <f t="shared" si="1"/>
        <v>0</v>
      </c>
      <c r="L11" s="15" t="s">
        <v>21</v>
      </c>
      <c r="M11" s="14">
        <f t="shared" si="1"/>
        <v>600</v>
      </c>
    </row>
    <row r="12" spans="2:13" s="11" customFormat="1" ht="11.25" customHeight="1">
      <c r="B12" s="12" t="s">
        <v>8</v>
      </c>
      <c r="D12" s="13">
        <f aca="true" t="shared" si="2" ref="D12:D17">SUM(D26,D40,D54)</f>
        <v>24300</v>
      </c>
      <c r="E12" s="14">
        <v>19700</v>
      </c>
      <c r="F12" s="14">
        <f aca="true" t="shared" si="3" ref="F12:M12">SUM(F26,F40,F54)</f>
        <v>4500</v>
      </c>
      <c r="G12" s="14">
        <f t="shared" si="3"/>
        <v>100</v>
      </c>
      <c r="H12" s="14" t="s">
        <v>21</v>
      </c>
      <c r="I12" s="14">
        <f t="shared" si="3"/>
        <v>3000</v>
      </c>
      <c r="J12" s="14">
        <v>700</v>
      </c>
      <c r="K12" s="16">
        <v>0</v>
      </c>
      <c r="L12" s="15" t="s">
        <v>21</v>
      </c>
      <c r="M12" s="14">
        <f t="shared" si="3"/>
        <v>800</v>
      </c>
    </row>
    <row r="13" spans="2:13" s="11" customFormat="1" ht="11.25" customHeight="1">
      <c r="B13" s="12" t="s">
        <v>9</v>
      </c>
      <c r="D13" s="13">
        <f t="shared" si="2"/>
        <v>58700</v>
      </c>
      <c r="E13" s="14">
        <v>46800</v>
      </c>
      <c r="F13" s="14">
        <v>11900</v>
      </c>
      <c r="G13" s="14">
        <f aca="true" t="shared" si="4" ref="G13:M13">SUM(G27,G41,G55)</f>
        <v>1600</v>
      </c>
      <c r="H13" s="14" t="s">
        <v>21</v>
      </c>
      <c r="I13" s="14">
        <f t="shared" si="4"/>
        <v>6200</v>
      </c>
      <c r="J13" s="14">
        <f t="shared" si="4"/>
        <v>1700</v>
      </c>
      <c r="K13" s="14">
        <f t="shared" si="4"/>
        <v>700</v>
      </c>
      <c r="L13" s="14">
        <f t="shared" si="4"/>
        <v>100</v>
      </c>
      <c r="M13" s="14">
        <f t="shared" si="4"/>
        <v>1800</v>
      </c>
    </row>
    <row r="14" spans="2:13" s="11" customFormat="1" ht="11.25" customHeight="1">
      <c r="B14" s="12" t="s">
        <v>10</v>
      </c>
      <c r="D14" s="13">
        <f t="shared" si="2"/>
        <v>124700</v>
      </c>
      <c r="E14" s="14">
        <f aca="true" t="shared" si="5" ref="E14:L14">SUM(E28,E42,E56)</f>
        <v>88400</v>
      </c>
      <c r="F14" s="14">
        <f t="shared" si="5"/>
        <v>36300</v>
      </c>
      <c r="G14" s="14">
        <f t="shared" si="5"/>
        <v>6000</v>
      </c>
      <c r="H14" s="14">
        <f t="shared" si="5"/>
        <v>2200</v>
      </c>
      <c r="I14" s="14">
        <f t="shared" si="5"/>
        <v>14500</v>
      </c>
      <c r="J14" s="14">
        <f t="shared" si="5"/>
        <v>1800</v>
      </c>
      <c r="K14" s="14">
        <f t="shared" si="5"/>
        <v>5300</v>
      </c>
      <c r="L14" s="14">
        <f t="shared" si="5"/>
        <v>200</v>
      </c>
      <c r="M14" s="14">
        <v>6400</v>
      </c>
    </row>
    <row r="15" spans="2:13" s="11" customFormat="1" ht="11.25" customHeight="1">
      <c r="B15" s="12" t="s">
        <v>19</v>
      </c>
      <c r="D15" s="13">
        <f t="shared" si="2"/>
        <v>104800</v>
      </c>
      <c r="E15" s="14">
        <v>74900</v>
      </c>
      <c r="F15" s="14">
        <f aca="true" t="shared" si="6" ref="F15:M15">SUM(F29,F43,F57)</f>
        <v>29800</v>
      </c>
      <c r="G15" s="14">
        <f t="shared" si="6"/>
        <v>5200</v>
      </c>
      <c r="H15" s="14">
        <f t="shared" si="6"/>
        <v>1500</v>
      </c>
      <c r="I15" s="14">
        <f t="shared" si="6"/>
        <v>10400</v>
      </c>
      <c r="J15" s="14">
        <f t="shared" si="6"/>
        <v>800</v>
      </c>
      <c r="K15" s="14">
        <f t="shared" si="6"/>
        <v>6500</v>
      </c>
      <c r="L15" s="14">
        <f t="shared" si="6"/>
        <v>200</v>
      </c>
      <c r="M15" s="14">
        <f t="shared" si="6"/>
        <v>5200</v>
      </c>
    </row>
    <row r="16" spans="2:13" s="11" customFormat="1" ht="11.25" customHeight="1">
      <c r="B16" s="12" t="s">
        <v>25</v>
      </c>
      <c r="D16" s="13">
        <f t="shared" si="2"/>
        <v>56600</v>
      </c>
      <c r="E16" s="14">
        <f aca="true" t="shared" si="7" ref="E16:M16">SUM(E30,E44,E58)</f>
        <v>44600</v>
      </c>
      <c r="F16" s="14">
        <f t="shared" si="7"/>
        <v>12000</v>
      </c>
      <c r="G16" s="14">
        <f t="shared" si="7"/>
        <v>2300</v>
      </c>
      <c r="H16" s="14">
        <f t="shared" si="7"/>
        <v>400</v>
      </c>
      <c r="I16" s="14">
        <v>2900</v>
      </c>
      <c r="J16" s="14">
        <f t="shared" si="7"/>
        <v>200</v>
      </c>
      <c r="K16" s="14">
        <v>4200</v>
      </c>
      <c r="L16" s="14">
        <f t="shared" si="7"/>
        <v>200</v>
      </c>
      <c r="M16" s="14">
        <f t="shared" si="7"/>
        <v>1900</v>
      </c>
    </row>
    <row r="17" spans="2:13" s="11" customFormat="1" ht="11.25" customHeight="1">
      <c r="B17" s="12" t="s">
        <v>26</v>
      </c>
      <c r="D17" s="13">
        <f t="shared" si="2"/>
        <v>16500</v>
      </c>
      <c r="E17" s="14">
        <f aca="true" t="shared" si="8" ref="E17:M17">SUM(E31,E45,E59)</f>
        <v>14200</v>
      </c>
      <c r="F17" s="14">
        <v>2400</v>
      </c>
      <c r="G17" s="14">
        <f t="shared" si="8"/>
        <v>400</v>
      </c>
      <c r="H17" s="14">
        <f t="shared" si="8"/>
        <v>300</v>
      </c>
      <c r="I17" s="14">
        <f t="shared" si="8"/>
        <v>300</v>
      </c>
      <c r="J17" s="15">
        <f t="shared" si="8"/>
        <v>0</v>
      </c>
      <c r="K17" s="14">
        <f t="shared" si="8"/>
        <v>1000</v>
      </c>
      <c r="L17" s="14" t="s">
        <v>23</v>
      </c>
      <c r="M17" s="14">
        <f t="shared" si="8"/>
        <v>300</v>
      </c>
    </row>
    <row r="18" spans="2:13" s="11" customFormat="1" ht="11.25" customHeight="1">
      <c r="B18" s="12" t="s">
        <v>27</v>
      </c>
      <c r="D18" s="13">
        <v>16200</v>
      </c>
      <c r="E18" s="14">
        <v>14200</v>
      </c>
      <c r="F18" s="14">
        <f aca="true" t="shared" si="9" ref="F18:M18">SUM(F32,F46,F60)</f>
        <v>2000</v>
      </c>
      <c r="G18" s="15">
        <f t="shared" si="9"/>
        <v>300</v>
      </c>
      <c r="H18" s="14">
        <f t="shared" si="9"/>
        <v>100</v>
      </c>
      <c r="I18" s="14">
        <f t="shared" si="9"/>
        <v>400</v>
      </c>
      <c r="J18" s="14" t="s">
        <v>23</v>
      </c>
      <c r="K18" s="14">
        <f t="shared" si="9"/>
        <v>1000</v>
      </c>
      <c r="L18" s="15">
        <f t="shared" si="9"/>
        <v>0</v>
      </c>
      <c r="M18" s="14">
        <f t="shared" si="9"/>
        <v>200</v>
      </c>
    </row>
    <row r="19" spans="2:13" s="11" customFormat="1" ht="11.25" customHeight="1">
      <c r="B19" s="12" t="s">
        <v>28</v>
      </c>
      <c r="D19" s="13">
        <v>16000</v>
      </c>
      <c r="E19" s="14">
        <f aca="true" t="shared" si="10" ref="E19:M19">SUM(E33,E47,E61)</f>
        <v>12100</v>
      </c>
      <c r="F19" s="14">
        <f t="shared" si="10"/>
        <v>3800</v>
      </c>
      <c r="G19" s="15">
        <f t="shared" si="10"/>
        <v>800</v>
      </c>
      <c r="H19" s="16" t="s">
        <v>23</v>
      </c>
      <c r="I19" s="14">
        <f t="shared" si="10"/>
        <v>600</v>
      </c>
      <c r="J19" s="14" t="s">
        <v>23</v>
      </c>
      <c r="K19" s="14">
        <f t="shared" si="10"/>
        <v>1200</v>
      </c>
      <c r="L19" s="14">
        <f t="shared" si="10"/>
        <v>400</v>
      </c>
      <c r="M19" s="14">
        <f t="shared" si="10"/>
        <v>800</v>
      </c>
    </row>
    <row r="20" spans="2:13" s="11" customFormat="1" ht="11.25" customHeight="1">
      <c r="B20" s="12" t="s">
        <v>29</v>
      </c>
      <c r="D20" s="13">
        <f>SUM(D34,D48,D62)</f>
        <v>14400</v>
      </c>
      <c r="E20" s="14">
        <f aca="true" t="shared" si="11" ref="E20:L20">SUM(E34,E48,E62)</f>
        <v>12000</v>
      </c>
      <c r="F20" s="14">
        <v>2400</v>
      </c>
      <c r="G20" s="14">
        <f t="shared" si="11"/>
        <v>400</v>
      </c>
      <c r="H20" s="14" t="s">
        <v>23</v>
      </c>
      <c r="I20" s="14">
        <f t="shared" si="11"/>
        <v>400</v>
      </c>
      <c r="J20" s="16" t="s">
        <v>23</v>
      </c>
      <c r="K20" s="14">
        <f t="shared" si="11"/>
        <v>900</v>
      </c>
      <c r="L20" s="15">
        <f t="shared" si="11"/>
        <v>400</v>
      </c>
      <c r="M20" s="14">
        <v>400</v>
      </c>
    </row>
    <row r="21" spans="2:13" s="11" customFormat="1" ht="11.25" customHeight="1">
      <c r="B21" s="12" t="s">
        <v>30</v>
      </c>
      <c r="D21" s="13">
        <v>7300</v>
      </c>
      <c r="E21" s="14">
        <f aca="true" t="shared" si="12" ref="E21:M21">SUM(E35,E49,E63)</f>
        <v>6000</v>
      </c>
      <c r="F21" s="14">
        <f t="shared" si="12"/>
        <v>1400</v>
      </c>
      <c r="G21" s="14">
        <f t="shared" si="12"/>
        <v>100</v>
      </c>
      <c r="H21" s="14" t="s">
        <v>23</v>
      </c>
      <c r="I21" s="14">
        <v>400</v>
      </c>
      <c r="J21" s="14" t="s">
        <v>23</v>
      </c>
      <c r="K21" s="14">
        <v>600</v>
      </c>
      <c r="L21" s="14">
        <f t="shared" si="12"/>
        <v>300</v>
      </c>
      <c r="M21" s="14">
        <f t="shared" si="12"/>
        <v>100</v>
      </c>
    </row>
    <row r="22" spans="2:13" s="11" customFormat="1" ht="11.25" customHeight="1">
      <c r="B22" s="12" t="s">
        <v>11</v>
      </c>
      <c r="D22" s="13">
        <f>SUM(D36,D50,D64)</f>
        <v>4000</v>
      </c>
      <c r="E22" s="14">
        <f aca="true" t="shared" si="13" ref="E22:M22">SUM(E36,E50,E64)</f>
        <v>900</v>
      </c>
      <c r="F22" s="14">
        <f t="shared" si="13"/>
        <v>500</v>
      </c>
      <c r="G22" s="15">
        <f t="shared" si="13"/>
        <v>100</v>
      </c>
      <c r="H22" s="14" t="s">
        <v>23</v>
      </c>
      <c r="I22" s="14">
        <v>400</v>
      </c>
      <c r="J22" s="14" t="s">
        <v>23</v>
      </c>
      <c r="K22" s="16">
        <v>0</v>
      </c>
      <c r="L22" s="14" t="s">
        <v>23</v>
      </c>
      <c r="M22" s="15">
        <f t="shared" si="13"/>
        <v>100</v>
      </c>
    </row>
    <row r="23" spans="2:13" s="11" customFormat="1" ht="11.25" customHeight="1">
      <c r="B23" s="12"/>
      <c r="D23" s="13">
        <f>SUM(E23:F23)</f>
        <v>0</v>
      </c>
      <c r="E23" s="14"/>
      <c r="F23" s="14">
        <f>SUM(G23:M23)</f>
        <v>0</v>
      </c>
      <c r="G23" s="14"/>
      <c r="H23" s="14"/>
      <c r="I23" s="14"/>
      <c r="J23" s="14"/>
      <c r="K23" s="14"/>
      <c r="L23" s="14"/>
      <c r="M23" s="14"/>
    </row>
    <row r="24" spans="2:13" s="7" customFormat="1" ht="11.25" customHeight="1">
      <c r="B24" s="8" t="s">
        <v>12</v>
      </c>
      <c r="D24" s="9">
        <f>SUM(D25:D36)</f>
        <v>472400</v>
      </c>
      <c r="E24" s="10">
        <f>SUM(E25:E36)</f>
        <v>359700</v>
      </c>
      <c r="F24" s="10">
        <f>SUM(F25:F36)</f>
        <v>110400</v>
      </c>
      <c r="G24" s="10">
        <v>17100</v>
      </c>
      <c r="H24" s="10">
        <v>4600</v>
      </c>
      <c r="I24" s="10">
        <v>43200</v>
      </c>
      <c r="J24" s="10">
        <v>5400</v>
      </c>
      <c r="K24" s="10">
        <v>20600</v>
      </c>
      <c r="L24" s="10">
        <v>1700</v>
      </c>
      <c r="M24" s="10">
        <v>17900</v>
      </c>
    </row>
    <row r="25" spans="2:13" s="11" customFormat="1" ht="11.25" customHeight="1">
      <c r="B25" s="12" t="s">
        <v>7</v>
      </c>
      <c r="D25" s="13">
        <f>SUM(E25:F25)</f>
        <v>68000</v>
      </c>
      <c r="E25" s="14">
        <v>61200</v>
      </c>
      <c r="F25" s="14">
        <f>SUM(G25:M25)</f>
        <v>6800</v>
      </c>
      <c r="G25" s="15" t="s">
        <v>23</v>
      </c>
      <c r="H25" s="14" t="s">
        <v>23</v>
      </c>
      <c r="I25" s="14">
        <v>5900</v>
      </c>
      <c r="J25" s="14">
        <v>400</v>
      </c>
      <c r="K25" s="15">
        <v>0</v>
      </c>
      <c r="L25" s="15" t="s">
        <v>23</v>
      </c>
      <c r="M25" s="14">
        <v>500</v>
      </c>
    </row>
    <row r="26" spans="2:13" s="11" customFormat="1" ht="11.25" customHeight="1">
      <c r="B26" s="12" t="s">
        <v>8</v>
      </c>
      <c r="D26" s="13">
        <f aca="true" t="shared" si="14" ref="D26:D63">SUM(E26:F26)</f>
        <v>20500</v>
      </c>
      <c r="E26" s="14">
        <v>16300</v>
      </c>
      <c r="F26" s="14">
        <v>4200</v>
      </c>
      <c r="G26" s="14">
        <v>100</v>
      </c>
      <c r="H26" s="14" t="s">
        <v>23</v>
      </c>
      <c r="I26" s="14">
        <v>2700</v>
      </c>
      <c r="J26" s="14">
        <v>600</v>
      </c>
      <c r="K26" s="16">
        <v>0</v>
      </c>
      <c r="L26" s="15" t="s">
        <v>23</v>
      </c>
      <c r="M26" s="15">
        <v>700</v>
      </c>
    </row>
    <row r="27" spans="2:13" s="11" customFormat="1" ht="11.25" customHeight="1">
      <c r="B27" s="12" t="s">
        <v>9</v>
      </c>
      <c r="D27" s="13">
        <f t="shared" si="14"/>
        <v>51700</v>
      </c>
      <c r="E27" s="14">
        <v>40200</v>
      </c>
      <c r="F27" s="14">
        <v>11500</v>
      </c>
      <c r="G27" s="14">
        <v>1600</v>
      </c>
      <c r="H27" s="14" t="s">
        <v>23</v>
      </c>
      <c r="I27" s="14">
        <v>5900</v>
      </c>
      <c r="J27" s="14">
        <v>1700</v>
      </c>
      <c r="K27" s="14">
        <v>600</v>
      </c>
      <c r="L27" s="14">
        <v>100</v>
      </c>
      <c r="M27" s="14">
        <v>1700</v>
      </c>
    </row>
    <row r="28" spans="2:13" s="11" customFormat="1" ht="11.25" customHeight="1">
      <c r="B28" s="12" t="s">
        <v>10</v>
      </c>
      <c r="D28" s="13">
        <f t="shared" si="14"/>
        <v>114100</v>
      </c>
      <c r="E28" s="14">
        <v>79100</v>
      </c>
      <c r="F28" s="14">
        <f>SUM(G28:M28)</f>
        <v>35000</v>
      </c>
      <c r="G28" s="14">
        <v>6000</v>
      </c>
      <c r="H28" s="14">
        <v>2200</v>
      </c>
      <c r="I28" s="14">
        <v>13600</v>
      </c>
      <c r="J28" s="14">
        <v>1800</v>
      </c>
      <c r="K28" s="14">
        <v>5000</v>
      </c>
      <c r="L28" s="14">
        <v>200</v>
      </c>
      <c r="M28" s="14">
        <v>6200</v>
      </c>
    </row>
    <row r="29" spans="2:13" s="11" customFormat="1" ht="11.25" customHeight="1">
      <c r="B29" s="12" t="s">
        <v>24</v>
      </c>
      <c r="D29" s="13">
        <f t="shared" si="14"/>
        <v>96900</v>
      </c>
      <c r="E29" s="14">
        <v>67800</v>
      </c>
      <c r="F29" s="14">
        <f>SUM(G29:M29)</f>
        <v>29100</v>
      </c>
      <c r="G29" s="14">
        <v>5200</v>
      </c>
      <c r="H29" s="14">
        <v>1500</v>
      </c>
      <c r="I29" s="14">
        <v>10000</v>
      </c>
      <c r="J29" s="14">
        <v>800</v>
      </c>
      <c r="K29" s="14">
        <v>6300</v>
      </c>
      <c r="L29" s="14">
        <v>200</v>
      </c>
      <c r="M29" s="14">
        <v>5100</v>
      </c>
    </row>
    <row r="30" spans="2:13" s="11" customFormat="1" ht="11.25" customHeight="1">
      <c r="B30" s="12" t="s">
        <v>31</v>
      </c>
      <c r="D30" s="13">
        <f t="shared" si="14"/>
        <v>52300</v>
      </c>
      <c r="E30" s="14">
        <v>40600</v>
      </c>
      <c r="F30" s="14">
        <v>11700</v>
      </c>
      <c r="G30" s="14">
        <v>2300</v>
      </c>
      <c r="H30" s="14">
        <v>400</v>
      </c>
      <c r="I30" s="14">
        <v>2700</v>
      </c>
      <c r="J30" s="15">
        <v>200</v>
      </c>
      <c r="K30" s="14">
        <v>4000</v>
      </c>
      <c r="L30" s="14">
        <v>200</v>
      </c>
      <c r="M30" s="14">
        <v>1800</v>
      </c>
    </row>
    <row r="31" spans="2:13" s="11" customFormat="1" ht="11.25" customHeight="1">
      <c r="B31" s="12" t="s">
        <v>26</v>
      </c>
      <c r="D31" s="13">
        <f t="shared" si="14"/>
        <v>15100</v>
      </c>
      <c r="E31" s="14">
        <v>12800</v>
      </c>
      <c r="F31" s="14">
        <f>SUM(G31:M31)</f>
        <v>2300</v>
      </c>
      <c r="G31" s="14">
        <v>400</v>
      </c>
      <c r="H31" s="14">
        <v>300</v>
      </c>
      <c r="I31" s="14">
        <v>300</v>
      </c>
      <c r="J31" s="16">
        <v>0</v>
      </c>
      <c r="K31" s="14">
        <v>1000</v>
      </c>
      <c r="L31" s="14" t="s">
        <v>23</v>
      </c>
      <c r="M31" s="14">
        <v>300</v>
      </c>
    </row>
    <row r="32" spans="2:13" s="11" customFormat="1" ht="11.25" customHeight="1">
      <c r="B32" s="12" t="s">
        <v>27</v>
      </c>
      <c r="D32" s="13">
        <f t="shared" si="14"/>
        <v>15000</v>
      </c>
      <c r="E32" s="14">
        <v>13100</v>
      </c>
      <c r="F32" s="14">
        <v>1900</v>
      </c>
      <c r="G32" s="14">
        <v>300</v>
      </c>
      <c r="H32" s="14">
        <v>100</v>
      </c>
      <c r="I32" s="14">
        <v>400</v>
      </c>
      <c r="J32" s="15" t="s">
        <v>23</v>
      </c>
      <c r="K32" s="14">
        <v>1000</v>
      </c>
      <c r="L32" s="16">
        <v>0</v>
      </c>
      <c r="M32" s="14">
        <v>200</v>
      </c>
    </row>
    <row r="33" spans="2:13" s="11" customFormat="1" ht="11.25" customHeight="1">
      <c r="B33" s="12" t="s">
        <v>28</v>
      </c>
      <c r="D33" s="13">
        <f t="shared" si="14"/>
        <v>14900</v>
      </c>
      <c r="E33" s="14">
        <v>11200</v>
      </c>
      <c r="F33" s="14">
        <f>SUM(G33:M33)</f>
        <v>3700</v>
      </c>
      <c r="G33" s="15">
        <v>800</v>
      </c>
      <c r="H33" s="16" t="s">
        <v>23</v>
      </c>
      <c r="I33" s="14">
        <v>600</v>
      </c>
      <c r="J33" s="14" t="s">
        <v>23</v>
      </c>
      <c r="K33" s="14">
        <v>1100</v>
      </c>
      <c r="L33" s="15">
        <v>400</v>
      </c>
      <c r="M33" s="14">
        <v>800</v>
      </c>
    </row>
    <row r="34" spans="2:13" s="11" customFormat="1" ht="11.25" customHeight="1">
      <c r="B34" s="12" t="s">
        <v>29</v>
      </c>
      <c r="D34" s="13">
        <f t="shared" si="14"/>
        <v>13400</v>
      </c>
      <c r="E34" s="14">
        <v>11000</v>
      </c>
      <c r="F34" s="14">
        <f>SUM(G34:M34)</f>
        <v>2400</v>
      </c>
      <c r="G34" s="14">
        <v>400</v>
      </c>
      <c r="H34" s="14" t="s">
        <v>23</v>
      </c>
      <c r="I34" s="14">
        <v>400</v>
      </c>
      <c r="J34" s="16" t="s">
        <v>23</v>
      </c>
      <c r="K34" s="14">
        <v>900</v>
      </c>
      <c r="L34" s="16">
        <v>400</v>
      </c>
      <c r="M34" s="14">
        <v>300</v>
      </c>
    </row>
    <row r="35" spans="2:13" s="11" customFormat="1" ht="11.25" customHeight="1">
      <c r="B35" s="12" t="s">
        <v>30</v>
      </c>
      <c r="D35" s="13">
        <f t="shared" si="14"/>
        <v>6900</v>
      </c>
      <c r="E35" s="14">
        <v>5600</v>
      </c>
      <c r="F35" s="14">
        <f>SUM(G35:M35)</f>
        <v>1300</v>
      </c>
      <c r="G35" s="14">
        <v>100</v>
      </c>
      <c r="H35" s="14" t="s">
        <v>23</v>
      </c>
      <c r="I35" s="14">
        <v>300</v>
      </c>
      <c r="J35" s="14" t="s">
        <v>23</v>
      </c>
      <c r="K35" s="14">
        <v>500</v>
      </c>
      <c r="L35" s="14">
        <v>300</v>
      </c>
      <c r="M35" s="14">
        <v>100</v>
      </c>
    </row>
    <row r="36" spans="2:13" s="11" customFormat="1" ht="11.25" customHeight="1">
      <c r="B36" s="12" t="s">
        <v>11</v>
      </c>
      <c r="D36" s="13">
        <v>3600</v>
      </c>
      <c r="E36" s="14">
        <v>800</v>
      </c>
      <c r="F36" s="14">
        <f>SUM(G36:M36)</f>
        <v>500</v>
      </c>
      <c r="G36" s="15">
        <v>100</v>
      </c>
      <c r="H36" s="14" t="s">
        <v>23</v>
      </c>
      <c r="I36" s="14">
        <v>300</v>
      </c>
      <c r="J36" s="14" t="s">
        <v>23</v>
      </c>
      <c r="K36" s="16">
        <v>0</v>
      </c>
      <c r="L36" s="14" t="s">
        <v>23</v>
      </c>
      <c r="M36" s="15">
        <v>100</v>
      </c>
    </row>
    <row r="37" spans="2:13" s="11" customFormat="1" ht="11.25" customHeight="1">
      <c r="B37" s="12"/>
      <c r="D37" s="13">
        <f t="shared" si="14"/>
        <v>0</v>
      </c>
      <c r="E37" s="14"/>
      <c r="F37" s="14">
        <f>SUM(G37:M37)</f>
        <v>0</v>
      </c>
      <c r="G37" s="14"/>
      <c r="H37" s="14"/>
      <c r="I37" s="14"/>
      <c r="J37" s="14"/>
      <c r="K37" s="14"/>
      <c r="L37" s="14"/>
      <c r="M37" s="14"/>
    </row>
    <row r="38" spans="2:13" s="7" customFormat="1" ht="11.25" customHeight="1">
      <c r="B38" s="8" t="s">
        <v>13</v>
      </c>
      <c r="D38" s="9">
        <f>SUM(D39:D50)</f>
        <v>2300</v>
      </c>
      <c r="E38" s="10">
        <f>SUM(E39:E50)</f>
        <v>2300</v>
      </c>
      <c r="F38" s="17">
        <f>SUM(F39:F50)</f>
        <v>0</v>
      </c>
      <c r="G38" s="10" t="s">
        <v>21</v>
      </c>
      <c r="H38" s="10" t="s">
        <v>21</v>
      </c>
      <c r="I38" s="17">
        <f>SUM(I39:I50)</f>
        <v>0</v>
      </c>
      <c r="J38" s="10" t="s">
        <v>21</v>
      </c>
      <c r="K38" s="10" t="s">
        <v>21</v>
      </c>
      <c r="L38" s="10" t="s">
        <v>21</v>
      </c>
      <c r="M38" s="10" t="s">
        <v>21</v>
      </c>
    </row>
    <row r="39" spans="2:13" s="11" customFormat="1" ht="11.25" customHeight="1">
      <c r="B39" s="12" t="s">
        <v>7</v>
      </c>
      <c r="D39" s="13">
        <f t="shared" si="14"/>
        <v>1400</v>
      </c>
      <c r="E39" s="14">
        <v>1400</v>
      </c>
      <c r="F39" s="16">
        <v>0</v>
      </c>
      <c r="G39" s="14" t="s">
        <v>23</v>
      </c>
      <c r="H39" s="14" t="s">
        <v>23</v>
      </c>
      <c r="I39" s="16">
        <v>0</v>
      </c>
      <c r="J39" s="14" t="s">
        <v>23</v>
      </c>
      <c r="K39" s="14" t="s">
        <v>23</v>
      </c>
      <c r="L39" s="14" t="s">
        <v>23</v>
      </c>
      <c r="M39" s="14" t="s">
        <v>23</v>
      </c>
    </row>
    <row r="40" spans="2:13" s="11" customFormat="1" ht="11.25" customHeight="1">
      <c r="B40" s="12" t="s">
        <v>8</v>
      </c>
      <c r="D40" s="13">
        <f t="shared" si="14"/>
        <v>100</v>
      </c>
      <c r="E40" s="15">
        <v>100</v>
      </c>
      <c r="F40" s="14" t="s">
        <v>23</v>
      </c>
      <c r="G40" s="14" t="s">
        <v>23</v>
      </c>
      <c r="H40" s="14" t="s">
        <v>23</v>
      </c>
      <c r="I40" s="14" t="s">
        <v>23</v>
      </c>
      <c r="J40" s="14" t="s">
        <v>23</v>
      </c>
      <c r="K40" s="14" t="s">
        <v>23</v>
      </c>
      <c r="L40" s="14" t="s">
        <v>23</v>
      </c>
      <c r="M40" s="14" t="s">
        <v>23</v>
      </c>
    </row>
    <row r="41" spans="2:13" s="11" customFormat="1" ht="11.25" customHeight="1">
      <c r="B41" s="12" t="s">
        <v>9</v>
      </c>
      <c r="D41" s="13">
        <f t="shared" si="14"/>
        <v>300</v>
      </c>
      <c r="E41" s="14">
        <v>300</v>
      </c>
      <c r="F41" s="14" t="s">
        <v>23</v>
      </c>
      <c r="G41" s="14" t="s">
        <v>23</v>
      </c>
      <c r="H41" s="14" t="s">
        <v>23</v>
      </c>
      <c r="I41" s="14" t="s">
        <v>23</v>
      </c>
      <c r="J41" s="14" t="s">
        <v>23</v>
      </c>
      <c r="K41" s="14" t="s">
        <v>23</v>
      </c>
      <c r="L41" s="14" t="s">
        <v>23</v>
      </c>
      <c r="M41" s="14" t="s">
        <v>23</v>
      </c>
    </row>
    <row r="42" spans="2:13" s="11" customFormat="1" ht="11.25" customHeight="1">
      <c r="B42" s="12" t="s">
        <v>10</v>
      </c>
      <c r="D42" s="13">
        <f t="shared" si="14"/>
        <v>300</v>
      </c>
      <c r="E42" s="14">
        <v>300</v>
      </c>
      <c r="F42" s="14" t="s">
        <v>23</v>
      </c>
      <c r="G42" s="14" t="s">
        <v>23</v>
      </c>
      <c r="H42" s="14" t="s">
        <v>23</v>
      </c>
      <c r="I42" s="14" t="s">
        <v>23</v>
      </c>
      <c r="J42" s="14" t="s">
        <v>23</v>
      </c>
      <c r="K42" s="14" t="s">
        <v>23</v>
      </c>
      <c r="L42" s="14" t="s">
        <v>23</v>
      </c>
      <c r="M42" s="14" t="s">
        <v>23</v>
      </c>
    </row>
    <row r="43" spans="2:13" s="11" customFormat="1" ht="11.25" customHeight="1">
      <c r="B43" s="12" t="s">
        <v>24</v>
      </c>
      <c r="D43" s="13">
        <f t="shared" si="14"/>
        <v>100</v>
      </c>
      <c r="E43" s="14">
        <v>100</v>
      </c>
      <c r="F43" s="16" t="s">
        <v>23</v>
      </c>
      <c r="G43" s="14" t="s">
        <v>23</v>
      </c>
      <c r="H43" s="14" t="s">
        <v>23</v>
      </c>
      <c r="I43" s="16" t="s">
        <v>23</v>
      </c>
      <c r="J43" s="14" t="s">
        <v>23</v>
      </c>
      <c r="K43" s="14" t="s">
        <v>23</v>
      </c>
      <c r="L43" s="14" t="s">
        <v>23</v>
      </c>
      <c r="M43" s="14" t="s">
        <v>23</v>
      </c>
    </row>
    <row r="44" spans="2:13" s="11" customFormat="1" ht="11.25" customHeight="1">
      <c r="B44" s="12" t="s">
        <v>31</v>
      </c>
      <c r="D44" s="13">
        <f t="shared" si="14"/>
        <v>100</v>
      </c>
      <c r="E44" s="14">
        <v>100</v>
      </c>
      <c r="F44" s="14" t="s">
        <v>23</v>
      </c>
      <c r="G44" s="14" t="s">
        <v>23</v>
      </c>
      <c r="H44" s="14" t="s">
        <v>23</v>
      </c>
      <c r="I44" s="14" t="s">
        <v>23</v>
      </c>
      <c r="J44" s="14" t="s">
        <v>23</v>
      </c>
      <c r="K44" s="14" t="s">
        <v>23</v>
      </c>
      <c r="L44" s="14" t="s">
        <v>23</v>
      </c>
      <c r="M44" s="14" t="s">
        <v>23</v>
      </c>
    </row>
    <row r="45" spans="2:13" s="11" customFormat="1" ht="11.25" customHeight="1">
      <c r="B45" s="12" t="s">
        <v>26</v>
      </c>
      <c r="D45" s="18">
        <f t="shared" si="14"/>
        <v>0</v>
      </c>
      <c r="E45" s="15">
        <v>0</v>
      </c>
      <c r="F45" s="14" t="s">
        <v>23</v>
      </c>
      <c r="G45" s="14" t="s">
        <v>23</v>
      </c>
      <c r="H45" s="14" t="s">
        <v>23</v>
      </c>
      <c r="I45" s="14" t="s">
        <v>23</v>
      </c>
      <c r="J45" s="14" t="s">
        <v>23</v>
      </c>
      <c r="K45" s="14" t="s">
        <v>23</v>
      </c>
      <c r="L45" s="14" t="s">
        <v>23</v>
      </c>
      <c r="M45" s="14" t="s">
        <v>23</v>
      </c>
    </row>
    <row r="46" spans="2:13" s="11" customFormat="1" ht="11.25" customHeight="1">
      <c r="B46" s="12" t="s">
        <v>27</v>
      </c>
      <c r="D46" s="18">
        <f t="shared" si="14"/>
        <v>0</v>
      </c>
      <c r="E46" s="15">
        <v>0</v>
      </c>
      <c r="F46" s="14" t="s">
        <v>23</v>
      </c>
      <c r="G46" s="14" t="s">
        <v>23</v>
      </c>
      <c r="H46" s="14" t="s">
        <v>23</v>
      </c>
      <c r="I46" s="14" t="s">
        <v>23</v>
      </c>
      <c r="J46" s="14" t="s">
        <v>23</v>
      </c>
      <c r="K46" s="14" t="s">
        <v>23</v>
      </c>
      <c r="L46" s="14" t="s">
        <v>23</v>
      </c>
      <c r="M46" s="14" t="s">
        <v>23</v>
      </c>
    </row>
    <row r="47" spans="2:13" s="11" customFormat="1" ht="11.25" customHeight="1">
      <c r="B47" s="12" t="s">
        <v>28</v>
      </c>
      <c r="D47" s="18" t="s">
        <v>23</v>
      </c>
      <c r="E47" s="15" t="s">
        <v>23</v>
      </c>
      <c r="F47" s="14" t="s">
        <v>23</v>
      </c>
      <c r="G47" s="14" t="s">
        <v>23</v>
      </c>
      <c r="H47" s="16" t="s">
        <v>23</v>
      </c>
      <c r="I47" s="16" t="s">
        <v>23</v>
      </c>
      <c r="J47" s="16" t="s">
        <v>23</v>
      </c>
      <c r="K47" s="16" t="s">
        <v>23</v>
      </c>
      <c r="L47" s="16" t="s">
        <v>23</v>
      </c>
      <c r="M47" s="14" t="s">
        <v>23</v>
      </c>
    </row>
    <row r="48" spans="2:13" s="11" customFormat="1" ht="11.25" customHeight="1">
      <c r="B48" s="12" t="s">
        <v>29</v>
      </c>
      <c r="D48" s="18">
        <v>0</v>
      </c>
      <c r="E48" s="15">
        <v>0</v>
      </c>
      <c r="F48" s="14" t="s">
        <v>23</v>
      </c>
      <c r="G48" s="14" t="s">
        <v>23</v>
      </c>
      <c r="H48" s="14" t="s">
        <v>23</v>
      </c>
      <c r="I48" s="14" t="s">
        <v>23</v>
      </c>
      <c r="J48" s="14" t="s">
        <v>23</v>
      </c>
      <c r="K48" s="14" t="s">
        <v>23</v>
      </c>
      <c r="L48" s="14" t="s">
        <v>23</v>
      </c>
      <c r="M48" s="14" t="s">
        <v>23</v>
      </c>
    </row>
    <row r="49" spans="2:13" s="11" customFormat="1" ht="11.25" customHeight="1">
      <c r="B49" s="12" t="s">
        <v>30</v>
      </c>
      <c r="D49" s="13" t="s">
        <v>23</v>
      </c>
      <c r="E49" s="15" t="s">
        <v>23</v>
      </c>
      <c r="F49" s="14" t="s">
        <v>23</v>
      </c>
      <c r="G49" s="14" t="s">
        <v>23</v>
      </c>
      <c r="H49" s="14" t="s">
        <v>23</v>
      </c>
      <c r="I49" s="14" t="s">
        <v>23</v>
      </c>
      <c r="J49" s="14" t="s">
        <v>23</v>
      </c>
      <c r="K49" s="14" t="s">
        <v>23</v>
      </c>
      <c r="L49" s="14" t="s">
        <v>23</v>
      </c>
      <c r="M49" s="14" t="s">
        <v>23</v>
      </c>
    </row>
    <row r="50" spans="2:13" s="11" customFormat="1" ht="11.25" customHeight="1">
      <c r="B50" s="12" t="s">
        <v>11</v>
      </c>
      <c r="D50" s="18">
        <v>0</v>
      </c>
      <c r="E50" s="15">
        <v>0</v>
      </c>
      <c r="F50" s="14" t="s">
        <v>23</v>
      </c>
      <c r="G50" s="14" t="s">
        <v>23</v>
      </c>
      <c r="H50" s="14" t="s">
        <v>23</v>
      </c>
      <c r="I50" s="14" t="s">
        <v>23</v>
      </c>
      <c r="J50" s="14" t="s">
        <v>23</v>
      </c>
      <c r="K50" s="14" t="s">
        <v>23</v>
      </c>
      <c r="L50" s="14" t="s">
        <v>23</v>
      </c>
      <c r="M50" s="14" t="s">
        <v>23</v>
      </c>
    </row>
    <row r="51" spans="2:13" s="11" customFormat="1" ht="11.25" customHeight="1">
      <c r="B51" s="12"/>
      <c r="D51" s="13">
        <f t="shared" si="14"/>
        <v>0</v>
      </c>
      <c r="E51" s="15"/>
      <c r="F51" s="14">
        <f>SUM(G51:M51)</f>
        <v>0</v>
      </c>
      <c r="G51" s="14"/>
      <c r="H51" s="14"/>
      <c r="I51" s="14"/>
      <c r="J51" s="14"/>
      <c r="K51" s="14"/>
      <c r="L51" s="14"/>
      <c r="M51" s="14"/>
    </row>
    <row r="52" spans="2:13" s="7" customFormat="1" ht="11.25" customHeight="1">
      <c r="B52" s="8" t="s">
        <v>14</v>
      </c>
      <c r="D52" s="9">
        <f>SUM(D53:D64)</f>
        <v>46900</v>
      </c>
      <c r="E52" s="10">
        <v>41900</v>
      </c>
      <c r="F52" s="10">
        <f aca="true" t="shared" si="15" ref="F52:M52">SUM(F53:F64)</f>
        <v>4700</v>
      </c>
      <c r="G52" s="17">
        <f t="shared" si="15"/>
        <v>0</v>
      </c>
      <c r="H52" s="10">
        <f t="shared" si="15"/>
        <v>0</v>
      </c>
      <c r="I52" s="10">
        <f t="shared" si="15"/>
        <v>3100</v>
      </c>
      <c r="J52" s="19">
        <v>100</v>
      </c>
      <c r="K52" s="19">
        <f t="shared" si="15"/>
        <v>800</v>
      </c>
      <c r="L52" s="19">
        <f t="shared" si="15"/>
        <v>0</v>
      </c>
      <c r="M52" s="10">
        <f t="shared" si="15"/>
        <v>600</v>
      </c>
    </row>
    <row r="53" spans="2:13" s="11" customFormat="1" ht="11.25" customHeight="1">
      <c r="B53" s="12" t="s">
        <v>7</v>
      </c>
      <c r="D53" s="13">
        <f t="shared" si="14"/>
        <v>8800</v>
      </c>
      <c r="E53" s="14">
        <v>7600</v>
      </c>
      <c r="F53" s="14">
        <f>SUM(G53:M53)</f>
        <v>1200</v>
      </c>
      <c r="G53" s="14" t="s">
        <v>23</v>
      </c>
      <c r="H53" s="14" t="s">
        <v>23</v>
      </c>
      <c r="I53" s="14">
        <v>1100</v>
      </c>
      <c r="J53" s="15">
        <v>0</v>
      </c>
      <c r="K53" s="15" t="s">
        <v>23</v>
      </c>
      <c r="L53" s="15" t="s">
        <v>23</v>
      </c>
      <c r="M53" s="15">
        <v>100</v>
      </c>
    </row>
    <row r="54" spans="2:13" s="11" customFormat="1" ht="11.25" customHeight="1">
      <c r="B54" s="12" t="s">
        <v>8</v>
      </c>
      <c r="D54" s="13">
        <f t="shared" si="14"/>
        <v>3700</v>
      </c>
      <c r="E54" s="14">
        <v>3400</v>
      </c>
      <c r="F54" s="14">
        <v>300</v>
      </c>
      <c r="G54" s="16" t="s">
        <v>23</v>
      </c>
      <c r="H54" s="14" t="s">
        <v>23</v>
      </c>
      <c r="I54" s="14">
        <v>300</v>
      </c>
      <c r="J54" s="15">
        <v>0</v>
      </c>
      <c r="K54" s="15" t="s">
        <v>23</v>
      </c>
      <c r="L54" s="15" t="s">
        <v>23</v>
      </c>
      <c r="M54" s="15">
        <v>100</v>
      </c>
    </row>
    <row r="55" spans="2:13" s="11" customFormat="1" ht="11.25" customHeight="1">
      <c r="B55" s="12" t="s">
        <v>9</v>
      </c>
      <c r="D55" s="13">
        <f t="shared" si="14"/>
        <v>6700</v>
      </c>
      <c r="E55" s="14">
        <v>6200</v>
      </c>
      <c r="F55" s="14">
        <v>500</v>
      </c>
      <c r="G55" s="16">
        <v>0</v>
      </c>
      <c r="H55" s="14" t="s">
        <v>23</v>
      </c>
      <c r="I55" s="14">
        <v>300</v>
      </c>
      <c r="J55" s="15">
        <v>0</v>
      </c>
      <c r="K55" s="16">
        <v>100</v>
      </c>
      <c r="L55" s="15" t="s">
        <v>23</v>
      </c>
      <c r="M55" s="15">
        <v>100</v>
      </c>
    </row>
    <row r="56" spans="2:13" s="11" customFormat="1" ht="11.25" customHeight="1">
      <c r="B56" s="12" t="s">
        <v>10</v>
      </c>
      <c r="D56" s="13">
        <f t="shared" si="14"/>
        <v>10300</v>
      </c>
      <c r="E56" s="14">
        <v>9000</v>
      </c>
      <c r="F56" s="14">
        <f>SUM(G56:M56)</f>
        <v>1300</v>
      </c>
      <c r="G56" s="14" t="s">
        <v>23</v>
      </c>
      <c r="H56" s="14" t="s">
        <v>23</v>
      </c>
      <c r="I56" s="14">
        <v>900</v>
      </c>
      <c r="J56" s="16">
        <v>0</v>
      </c>
      <c r="K56" s="14">
        <v>300</v>
      </c>
      <c r="L56" s="15">
        <v>0</v>
      </c>
      <c r="M56" s="14">
        <v>100</v>
      </c>
    </row>
    <row r="57" spans="2:13" s="11" customFormat="1" ht="11.25" customHeight="1">
      <c r="B57" s="12" t="s">
        <v>24</v>
      </c>
      <c r="D57" s="13">
        <f t="shared" si="14"/>
        <v>7800</v>
      </c>
      <c r="E57" s="14">
        <v>7100</v>
      </c>
      <c r="F57" s="14">
        <f>SUM(G57:M57)</f>
        <v>700</v>
      </c>
      <c r="G57" s="14" t="s">
        <v>23</v>
      </c>
      <c r="H57" s="14" t="s">
        <v>23</v>
      </c>
      <c r="I57" s="14">
        <v>400</v>
      </c>
      <c r="J57" s="16">
        <v>0</v>
      </c>
      <c r="K57" s="14">
        <v>200</v>
      </c>
      <c r="L57" s="15" t="s">
        <v>23</v>
      </c>
      <c r="M57" s="14">
        <v>100</v>
      </c>
    </row>
    <row r="58" spans="2:13" s="11" customFormat="1" ht="11.25" customHeight="1">
      <c r="B58" s="12" t="s">
        <v>31</v>
      </c>
      <c r="D58" s="13">
        <f t="shared" si="14"/>
        <v>4200</v>
      </c>
      <c r="E58" s="14">
        <v>3900</v>
      </c>
      <c r="F58" s="14">
        <f>SUM(G58:M58)</f>
        <v>300</v>
      </c>
      <c r="G58" s="14" t="s">
        <v>23</v>
      </c>
      <c r="H58" s="14" t="s">
        <v>23</v>
      </c>
      <c r="I58" s="14">
        <v>100</v>
      </c>
      <c r="J58" s="14" t="s">
        <v>23</v>
      </c>
      <c r="K58" s="15">
        <v>100</v>
      </c>
      <c r="L58" s="15" t="s">
        <v>23</v>
      </c>
      <c r="M58" s="14">
        <v>100</v>
      </c>
    </row>
    <row r="59" spans="2:13" s="11" customFormat="1" ht="11.25" customHeight="1">
      <c r="B59" s="12" t="s">
        <v>26</v>
      </c>
      <c r="D59" s="13">
        <f t="shared" si="14"/>
        <v>1400</v>
      </c>
      <c r="E59" s="14">
        <v>1400</v>
      </c>
      <c r="F59" s="16">
        <v>0</v>
      </c>
      <c r="G59" s="14" t="s">
        <v>23</v>
      </c>
      <c r="H59" s="14" t="s">
        <v>23</v>
      </c>
      <c r="I59" s="15">
        <v>0</v>
      </c>
      <c r="J59" s="20" t="s">
        <v>23</v>
      </c>
      <c r="K59" s="16">
        <v>0</v>
      </c>
      <c r="L59" s="14" t="s">
        <v>23</v>
      </c>
      <c r="M59" s="15">
        <v>0</v>
      </c>
    </row>
    <row r="60" spans="2:13" s="11" customFormat="1" ht="11.25" customHeight="1">
      <c r="B60" s="12" t="s">
        <v>27</v>
      </c>
      <c r="D60" s="13">
        <f t="shared" si="14"/>
        <v>1100</v>
      </c>
      <c r="E60" s="14">
        <v>1000</v>
      </c>
      <c r="F60" s="14">
        <v>100</v>
      </c>
      <c r="G60" s="14" t="s">
        <v>23</v>
      </c>
      <c r="H60" s="14" t="s">
        <v>23</v>
      </c>
      <c r="I60" s="15">
        <v>0</v>
      </c>
      <c r="J60" s="15" t="s">
        <v>23</v>
      </c>
      <c r="K60" s="16">
        <v>0</v>
      </c>
      <c r="L60" s="15" t="s">
        <v>23</v>
      </c>
      <c r="M60" s="15">
        <v>0</v>
      </c>
    </row>
    <row r="61" spans="2:13" s="11" customFormat="1" ht="11.25" customHeight="1">
      <c r="B61" s="12" t="s">
        <v>28</v>
      </c>
      <c r="D61" s="13">
        <f t="shared" si="14"/>
        <v>1000</v>
      </c>
      <c r="E61" s="14">
        <v>900</v>
      </c>
      <c r="F61" s="14">
        <f>SUM(G61:M61)</f>
        <v>100</v>
      </c>
      <c r="G61" s="14" t="s">
        <v>23</v>
      </c>
      <c r="H61" s="14" t="s">
        <v>23</v>
      </c>
      <c r="I61" s="15">
        <v>0</v>
      </c>
      <c r="J61" s="14" t="s">
        <v>23</v>
      </c>
      <c r="K61" s="16">
        <v>100</v>
      </c>
      <c r="L61" s="15" t="s">
        <v>23</v>
      </c>
      <c r="M61" s="15" t="s">
        <v>23</v>
      </c>
    </row>
    <row r="62" spans="2:13" s="11" customFormat="1" ht="11.25" customHeight="1">
      <c r="B62" s="12" t="s">
        <v>29</v>
      </c>
      <c r="D62" s="13">
        <v>1000</v>
      </c>
      <c r="E62" s="14">
        <v>1000</v>
      </c>
      <c r="F62" s="14">
        <v>100</v>
      </c>
      <c r="G62" s="14" t="s">
        <v>23</v>
      </c>
      <c r="H62" s="14" t="s">
        <v>23</v>
      </c>
      <c r="I62" s="15">
        <v>0</v>
      </c>
      <c r="J62" s="14" t="s">
        <v>23</v>
      </c>
      <c r="K62" s="16">
        <v>0</v>
      </c>
      <c r="L62" s="14" t="s">
        <v>23</v>
      </c>
      <c r="M62" s="15">
        <v>0</v>
      </c>
    </row>
    <row r="63" spans="2:13" s="11" customFormat="1" ht="11.25" customHeight="1">
      <c r="B63" s="12" t="s">
        <v>30</v>
      </c>
      <c r="D63" s="13">
        <f t="shared" si="14"/>
        <v>500</v>
      </c>
      <c r="E63" s="14">
        <v>400</v>
      </c>
      <c r="F63" s="16">
        <v>100</v>
      </c>
      <c r="G63" s="14" t="s">
        <v>23</v>
      </c>
      <c r="H63" s="14" t="s">
        <v>23</v>
      </c>
      <c r="I63" s="15">
        <v>0</v>
      </c>
      <c r="J63" s="15" t="s">
        <v>23</v>
      </c>
      <c r="K63" s="16">
        <v>0</v>
      </c>
      <c r="L63" s="14" t="s">
        <v>23</v>
      </c>
      <c r="M63" s="15">
        <v>0</v>
      </c>
    </row>
    <row r="64" spans="2:13" s="11" customFormat="1" ht="11.25" customHeight="1">
      <c r="B64" s="12" t="s">
        <v>11</v>
      </c>
      <c r="D64" s="13">
        <v>400</v>
      </c>
      <c r="E64" s="15">
        <v>100</v>
      </c>
      <c r="F64" s="16">
        <f>SUM(G64:M64)</f>
        <v>0</v>
      </c>
      <c r="G64" s="14" t="s">
        <v>23</v>
      </c>
      <c r="H64" s="14" t="s">
        <v>23</v>
      </c>
      <c r="I64" s="15">
        <v>0</v>
      </c>
      <c r="J64" s="15" t="s">
        <v>23</v>
      </c>
      <c r="K64" s="15" t="s">
        <v>23</v>
      </c>
      <c r="L64" s="14" t="s">
        <v>23</v>
      </c>
      <c r="M64" s="14" t="s">
        <v>23</v>
      </c>
    </row>
    <row r="65" spans="4:13" ht="5.25" customHeight="1" thickBot="1">
      <c r="D65" s="21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3.5">
      <c r="A66" s="23" t="s">
        <v>20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</sheetData>
  <mergeCells count="11">
    <mergeCell ref="E6:E8"/>
    <mergeCell ref="D6:D8"/>
    <mergeCell ref="A6:C8"/>
    <mergeCell ref="M7:M8"/>
    <mergeCell ref="H7:H8"/>
    <mergeCell ref="G7:G8"/>
    <mergeCell ref="F6:F8"/>
    <mergeCell ref="I7:I8"/>
    <mergeCell ref="J7:J8"/>
    <mergeCell ref="K7:K8"/>
    <mergeCell ref="L7:L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5" r:id="rId1"/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2010-04-15T02:13:43Z</cp:lastPrinted>
  <dcterms:created xsi:type="dcterms:W3CDTF">2001-04-20T02:20:15Z</dcterms:created>
  <dcterms:modified xsi:type="dcterms:W3CDTF">2010-05-17T00:45:07Z</dcterms:modified>
  <cp:category/>
  <cp:version/>
  <cp:contentType/>
  <cp:contentStatus/>
</cp:coreProperties>
</file>