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14-221" sheetId="1" r:id="rId1"/>
  </sheets>
  <definedNames/>
  <calcPr fullCalcOnLoad="1"/>
</workbook>
</file>

<file path=xl/sharedStrings.xml><?xml version="1.0" encoding="utf-8"?>
<sst xmlns="http://schemas.openxmlformats.org/spreadsheetml/2006/main" count="1071" uniqueCount="235">
  <si>
    <t>総計</t>
  </si>
  <si>
    <t>－</t>
  </si>
  <si>
    <t>1～2人</t>
  </si>
  <si>
    <t>3～4人</t>
  </si>
  <si>
    <t>5～9人</t>
  </si>
  <si>
    <t>従業者数</t>
  </si>
  <si>
    <t>年間商品販売額</t>
  </si>
  <si>
    <t>人</t>
  </si>
  <si>
    <t>10～　　　19人</t>
  </si>
  <si>
    <t>20～　　　29人</t>
  </si>
  <si>
    <t>30～　　　49人</t>
  </si>
  <si>
    <t>50～　　　　99人</t>
  </si>
  <si>
    <t>100人　　　以上</t>
  </si>
  <si>
    <t>総　　　　　　　　　　　計</t>
  </si>
  <si>
    <t>合　　　　　　　　　　　計</t>
  </si>
  <si>
    <t>40・41</t>
  </si>
  <si>
    <t>一般卸売業</t>
  </si>
  <si>
    <t>各種商品卸売業</t>
  </si>
  <si>
    <t>繊維品卸売業(衣服・身の回り品を除く)</t>
  </si>
  <si>
    <t>織物卸売業(室内装飾繊維品を除く。)</t>
  </si>
  <si>
    <t>商品手持額</t>
  </si>
  <si>
    <t>売場面積</t>
  </si>
  <si>
    <t>チェーン組織への加入商店数</t>
  </si>
  <si>
    <t>フランチャイズチェーン</t>
  </si>
  <si>
    <t>万円</t>
  </si>
  <si>
    <t>修理料等収入額</t>
  </si>
  <si>
    <t>　　　　　  修理料等収入額、商品手持額、売場面積、チェーン組織への加入商店数</t>
  </si>
  <si>
    <t>生糸・繭卸売業</t>
  </si>
  <si>
    <t>繊維原料卸売業(生糸・繭を除く。)</t>
  </si>
  <si>
    <t>糸卸売業</t>
  </si>
  <si>
    <t>-</t>
  </si>
  <si>
    <t>衣服・身の回り品卸売業</t>
  </si>
  <si>
    <t>洋服卸売業(婦人・子供服を除く。)</t>
  </si>
  <si>
    <t>婦人・子供服卸売業</t>
  </si>
  <si>
    <t>下着類卸売業</t>
  </si>
  <si>
    <t>寝具類卸売業</t>
  </si>
  <si>
    <t>くつ卸売業</t>
  </si>
  <si>
    <t>履物卸売業(くつを除く。)</t>
  </si>
  <si>
    <t>かばん・袋物卸売業</t>
  </si>
  <si>
    <t>その他の衣服・身の回り品卸売業</t>
  </si>
  <si>
    <t>-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</si>
  <si>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</si>
  <si>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</si>
  <si>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</si>
  <si>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</si>
  <si>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</si>
  <si>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</si>
  <si>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</si>
  <si>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</si>
  <si>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</si>
  <si>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</si>
  <si>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</si>
  <si>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</si>
  <si>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</si>
  <si>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かん詰・びん詰食品卸売業(気密容器入のもの)</t>
  </si>
  <si>
    <t>菓子・パン類卸売業</t>
  </si>
  <si>
    <t>清涼飲料卸売業</t>
  </si>
  <si>
    <t>茶類卸売業</t>
  </si>
  <si>
    <t>その他の食料・飲料卸売業</t>
  </si>
  <si>
    <t>-</t>
  </si>
  <si>
    <t>医薬品・化粧品卸売業</t>
  </si>
  <si>
    <t>医療品卸売業</t>
  </si>
  <si>
    <t>医療用品卸売業</t>
  </si>
  <si>
    <t>化粧品卸売業</t>
  </si>
  <si>
    <t>化学製品卸売業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</si>
  <si>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</si>
  <si>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</si>
  <si>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</si>
  <si>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</si>
  <si>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</si>
  <si>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㎡</t>
  </si>
  <si>
    <t>ボランタリー　　　　　チェーン</t>
  </si>
  <si>
    <t>鉱物・金属材料卸売業</t>
  </si>
  <si>
    <t>石炭卸売業</t>
  </si>
  <si>
    <t>石油卸売業</t>
  </si>
  <si>
    <t>金属鉱物卸売業</t>
  </si>
  <si>
    <t>非金属鉱物卸売業(石炭、石油を除く。)</t>
  </si>
  <si>
    <t>鉄鋼卸売業</t>
  </si>
  <si>
    <t>非鉄金属卸売業</t>
  </si>
  <si>
    <t>-</t>
  </si>
  <si>
    <t>X</t>
  </si>
  <si>
    <t>機械器具卸売業</t>
  </si>
  <si>
    <t>一般機械器具卸売業</t>
  </si>
  <si>
    <t>自動車卸売業(自動二輪車を含む。)</t>
  </si>
  <si>
    <t>自動車部分品・付属品卸売業</t>
  </si>
  <si>
    <t>輸送用機械器具卸売業(自動車を除く。)</t>
  </si>
  <si>
    <t>精密機械器具卸売業</t>
  </si>
  <si>
    <t>家庭用電気機械器具卸売業</t>
  </si>
  <si>
    <t>電気機械器具卸売業(家庭用電気機械器具を除く。)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</si>
  <si>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</si>
  <si>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</si>
  <si>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</si>
  <si>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</si>
  <si>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</si>
  <si>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</si>
  <si>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</si>
  <si>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</si>
  <si>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</si>
  <si>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</si>
  <si>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</si>
  <si>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</si>
  <si>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-</t>
  </si>
  <si>
    <t>再生資源卸売業</t>
  </si>
  <si>
    <t>空びん・空かん等空容器卸売業</t>
  </si>
  <si>
    <t>鉄スクラップ卸売業</t>
  </si>
  <si>
    <t>非鉄金属スクラップ卸売業</t>
  </si>
  <si>
    <t>故紙卸売業</t>
  </si>
  <si>
    <t>その他の再生資源卸売業</t>
  </si>
  <si>
    <t>その他の卸売業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</si>
  <si>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</si>
  <si>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</si>
  <si>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</si>
  <si>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</si>
  <si>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</si>
  <si>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他に分類されない卸売業</t>
  </si>
  <si>
    <t>43-49</t>
  </si>
  <si>
    <t>代理商・仲立業</t>
  </si>
  <si>
    <t>小売業(飲食店を除く)</t>
  </si>
  <si>
    <t>各種商品小売業</t>
  </si>
  <si>
    <t>百貨店</t>
  </si>
  <si>
    <t>その他の各種商品小売業(従業者が常時</t>
  </si>
  <si>
    <t>50人未満のもの)</t>
  </si>
  <si>
    <t>　資料：県統計課「商業統計調査」</t>
  </si>
  <si>
    <t>42代理商・仲立業及び</t>
  </si>
  <si>
    <t>46飲食店を除く</t>
  </si>
  <si>
    <t>123.　産業細分類別、商店数(従業者規模別)、従業者数、年間商品販売額、</t>
  </si>
  <si>
    <t>12　商　　　　　　　　　　　　業</t>
  </si>
  <si>
    <t>織物・衣服・身の回り品小売業</t>
  </si>
  <si>
    <t>呉服・服地・寝具小売業</t>
  </si>
  <si>
    <t>呉服・服地小売業</t>
  </si>
  <si>
    <t>寝具小売業</t>
  </si>
  <si>
    <t>洋服小売業</t>
  </si>
  <si>
    <t>男子洋服小売業(製造小売)</t>
  </si>
  <si>
    <t>男子洋服小売業(製造小売でないもの)</t>
  </si>
  <si>
    <t>婦人・子供服小売業</t>
  </si>
  <si>
    <t>くつ・履物小売業</t>
  </si>
  <si>
    <t>くつ小売業</t>
  </si>
  <si>
    <t>履物小売業(くつを除く。)</t>
  </si>
  <si>
    <t>その他の織物・衣服・身の回り小売業</t>
  </si>
  <si>
    <t>かばん・袋物小売業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</si>
  <si>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</si>
  <si>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</si>
  <si>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</si>
  <si>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</si>
  <si>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酒・調味料小売業</t>
  </si>
  <si>
    <t>食肉小売業</t>
  </si>
  <si>
    <t>食肉小売業(卵、鶏肉を除く。)</t>
  </si>
  <si>
    <t>卵・鳥肉小売業</t>
  </si>
  <si>
    <t>鮮魚小売業</t>
  </si>
  <si>
    <t>乾物小売業</t>
  </si>
  <si>
    <t>野菜・果実小売業</t>
  </si>
  <si>
    <t>野菜小売業</t>
  </si>
  <si>
    <t>果実小売業</t>
  </si>
  <si>
    <t>菓子・パン小売業</t>
  </si>
  <si>
    <t>菓子小売業(製造小売)</t>
  </si>
  <si>
    <t>菓子小売業(製造小売でないもの)</t>
  </si>
  <si>
    <t>パン小売業(製造小売)</t>
  </si>
  <si>
    <t>パン小売業(製造小売でないもの)</t>
  </si>
  <si>
    <t>米穀類小売業</t>
  </si>
  <si>
    <t>その他の飲食料品小売業</t>
  </si>
  <si>
    <t>牛乳小売業</t>
  </si>
  <si>
    <t>料理品小売業</t>
  </si>
  <si>
    <t>茶小売業</t>
  </si>
  <si>
    <t>豆腐・かまぼこ等加工食品小売業(製造小売)</t>
  </si>
  <si>
    <t>豆腐・かまぼこ等加工食品小売業(製造小売</t>
  </si>
  <si>
    <t>他に分類されない飲食料品小売業</t>
  </si>
  <si>
    <t>自動車・自転車小売業</t>
  </si>
  <si>
    <t>自動車小売業</t>
  </si>
  <si>
    <t>自転車小売業(自動二輪車を含む)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</si>
  <si>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</si>
  <si>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</si>
  <si>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</si>
  <si>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</si>
  <si>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</si>
  <si>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</si>
  <si>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</si>
  <si>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</si>
  <si>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</si>
  <si>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</si>
  <si>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</si>
  <si>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</si>
  <si>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</si>
  <si>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</si>
  <si>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　　　　　　修理料等収入額、商品手持額、売場面積、チェーン組織への加入商店数(続き)</t>
  </si>
  <si>
    <t>商　　　　　　　　　　　店　　　　　　　　　　　数</t>
  </si>
  <si>
    <t>家具・建具・じゅう器小売業</t>
  </si>
  <si>
    <t>区分</t>
  </si>
  <si>
    <t>家具・建具・畳小売業</t>
  </si>
  <si>
    <t>家具小売業(製造小売)</t>
  </si>
  <si>
    <t>家具小売業(製造小売でないもの)</t>
  </si>
  <si>
    <t>建具小売業(製造小売)</t>
  </si>
  <si>
    <t>建具小売業(製造小売でないもの)</t>
  </si>
  <si>
    <t>畳小売業(製造小売)</t>
  </si>
  <si>
    <t>畳小売業(製造小売でないもの)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</si>
  <si>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</si>
  <si>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</si>
  <si>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</si>
  <si>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</si>
  <si>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</si>
  <si>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</si>
  <si>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家庭用電気機械器具小売業(家庭用電気機械器具を除く)</t>
  </si>
  <si>
    <t>その他のじゅう器小売業</t>
  </si>
  <si>
    <t>その他の小売業</t>
  </si>
  <si>
    <t>医薬品・化粧品小売業</t>
  </si>
  <si>
    <t>医療品小売業</t>
  </si>
  <si>
    <t>化粧品小売業</t>
  </si>
  <si>
    <t>農耕用品小売業</t>
  </si>
  <si>
    <t>農機具小売業</t>
  </si>
  <si>
    <t>苗・種子小売業</t>
  </si>
  <si>
    <t>肥料・飼料小売業</t>
  </si>
  <si>
    <t>燃料小売業</t>
  </si>
  <si>
    <t>ガソリンステーション</t>
  </si>
  <si>
    <t>燃料小売業(ガソリンステーションを除く。)</t>
  </si>
  <si>
    <t>-</t>
  </si>
  <si>
    <t>書籍・文房具小売業</t>
  </si>
  <si>
    <t>書籍・雑誌小売業</t>
  </si>
  <si>
    <t>新聞小売業</t>
  </si>
  <si>
    <t>紙・文房具小売業</t>
  </si>
  <si>
    <t>中古品小売業</t>
  </si>
  <si>
    <t>骨とう品小売業</t>
  </si>
  <si>
    <t>その他の中古品小売業(他に分類されないもの。)</t>
  </si>
  <si>
    <t>他に分類されない小売業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</si>
  <si>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</si>
  <si>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</si>
  <si>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</si>
  <si>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</si>
  <si>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</si>
  <si>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たばこ・喫煙具専門小売業</t>
  </si>
  <si>
    <t>花・植木小売業</t>
  </si>
  <si>
    <t>他に分類されないその他の小売業</t>
  </si>
  <si>
    <t>飲食店</t>
  </si>
  <si>
    <t>-</t>
  </si>
  <si>
    <t>-</t>
  </si>
  <si>
    <t>-</t>
  </si>
  <si>
    <t>でないもの)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</si>
</sst>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5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176" fontId="5" fillId="0" borderId="2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distributed"/>
    </xf>
    <xf numFmtId="176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7" fillId="0" borderId="4" xfId="0" applyNumberFormat="1" applyFont="1" applyBorder="1" applyAlignment="1">
      <alignment/>
    </xf>
    <xf numFmtId="0" fontId="2" fillId="0" borderId="6" xfId="0" applyFont="1" applyBorder="1" applyAlignment="1">
      <alignment horizontal="distributed" vertical="center" wrapText="1"/>
    </xf>
    <xf numFmtId="176" fontId="2" fillId="0" borderId="0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5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/>
    </xf>
    <xf numFmtId="0" fontId="12" fillId="0" borderId="0" xfId="0" applyFont="1" applyAlignment="1">
      <alignment horizontal="distributed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8" xfId="0" applyFont="1" applyBorder="1" applyAlignment="1">
      <alignment/>
    </xf>
    <xf numFmtId="0" fontId="14" fillId="0" borderId="0" xfId="0" applyFont="1" applyAlignment="1">
      <alignment horizontal="distributed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8" fontId="2" fillId="0" borderId="18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6</xdr:row>
      <xdr:rowOff>47625</xdr:rowOff>
    </xdr:from>
    <xdr:to>
      <xdr:col>8</xdr:col>
      <xdr:colOff>342900</xdr:colOff>
      <xdr:row>6</xdr:row>
      <xdr:rowOff>152400</xdr:rowOff>
    </xdr:to>
    <xdr:sp>
      <xdr:nvSpPr>
        <xdr:cNvPr id="1" name="AutoShape 1"/>
        <xdr:cNvSpPr>
          <a:spLocks/>
        </xdr:cNvSpPr>
      </xdr:nvSpPr>
      <xdr:spPr>
        <a:xfrm rot="5400000">
          <a:off x="3495675" y="1590675"/>
          <a:ext cx="61912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10</xdr:row>
      <xdr:rowOff>47625</xdr:rowOff>
    </xdr:from>
    <xdr:to>
      <xdr:col>2</xdr:col>
      <xdr:colOff>247650</xdr:colOff>
      <xdr:row>11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81025" y="2200275"/>
          <a:ext cx="38100" cy="228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952500</xdr:colOff>
      <xdr:row>10</xdr:row>
      <xdr:rowOff>57150</xdr:rowOff>
    </xdr:from>
    <xdr:to>
      <xdr:col>4</xdr:col>
      <xdr:colOff>1000125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695450" y="2209800"/>
          <a:ext cx="47625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219</xdr:row>
      <xdr:rowOff>28575</xdr:rowOff>
    </xdr:from>
    <xdr:to>
      <xdr:col>8</xdr:col>
      <xdr:colOff>228600</xdr:colOff>
      <xdr:row>219</xdr:row>
      <xdr:rowOff>142875</xdr:rowOff>
    </xdr:to>
    <xdr:sp>
      <xdr:nvSpPr>
        <xdr:cNvPr id="4" name="AutoShape 5"/>
        <xdr:cNvSpPr>
          <a:spLocks/>
        </xdr:cNvSpPr>
      </xdr:nvSpPr>
      <xdr:spPr>
        <a:xfrm rot="16200000">
          <a:off x="3600450" y="35309175"/>
          <a:ext cx="400050" cy="114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tabSelected="1" zoomScale="130" zoomScaleNormal="130" workbookViewId="0" topLeftCell="A1">
      <selection activeCell="E3" sqref="E3"/>
    </sheetView>
  </sheetViews>
  <sheetFormatPr defaultColWidth="9.140625" defaultRowHeight="12"/>
  <cols>
    <col min="1" max="1" width="2.28125" style="1" customWidth="1"/>
    <col min="2" max="2" width="3.28125" style="1" customWidth="1"/>
    <col min="3" max="3" width="3.8515625" style="1" customWidth="1"/>
    <col min="4" max="4" width="1.7109375" style="1" customWidth="1"/>
    <col min="5" max="5" width="31.7109375" style="1" customWidth="1"/>
    <col min="6" max="6" width="1.1484375" style="1" customWidth="1"/>
    <col min="7" max="15" width="6.28125" style="1" customWidth="1"/>
    <col min="16" max="22" width="13.28125" style="1" customWidth="1"/>
    <col min="23" max="23" width="9.8515625" style="1" customWidth="1"/>
    <col min="24" max="16384" width="9.140625" style="1" customWidth="1"/>
  </cols>
  <sheetData>
    <row r="1" spans="1:22" ht="24.75" customHeight="1">
      <c r="A1" s="55" t="s">
        <v>126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44"/>
      <c r="U1" s="44"/>
      <c r="V1" s="44"/>
    </row>
    <row r="2" spans="1:22" ht="21.75" customHeight="1">
      <c r="A2" s="57" t="s">
        <v>125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21.75" customHeight="1">
      <c r="A3" s="20"/>
      <c r="B3" s="20"/>
      <c r="C3" s="20"/>
      <c r="D3" s="20"/>
      <c r="E3" s="21"/>
      <c r="F3" s="20"/>
      <c r="G3" s="22" t="s">
        <v>26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8:22" ht="15.75" customHeight="1" thickBot="1">
      <c r="R4" s="54"/>
      <c r="S4" s="54"/>
      <c r="T4" s="54">
        <v>30103</v>
      </c>
      <c r="U4" s="54"/>
      <c r="V4" s="54"/>
    </row>
    <row r="5" spans="1:22" ht="14.25" customHeight="1" thickTop="1">
      <c r="A5" s="49" t="s">
        <v>186</v>
      </c>
      <c r="B5" s="49"/>
      <c r="C5" s="49"/>
      <c r="D5" s="49"/>
      <c r="E5" s="49"/>
      <c r="F5" s="49"/>
      <c r="G5" s="51" t="s">
        <v>184</v>
      </c>
      <c r="H5" s="52"/>
      <c r="I5" s="52"/>
      <c r="J5" s="52"/>
      <c r="K5" s="52"/>
      <c r="L5" s="52"/>
      <c r="M5" s="52"/>
      <c r="N5" s="52"/>
      <c r="O5" s="53"/>
      <c r="P5" s="45" t="s">
        <v>5</v>
      </c>
      <c r="Q5" s="45" t="s">
        <v>6</v>
      </c>
      <c r="R5" s="45" t="s">
        <v>25</v>
      </c>
      <c r="S5" s="45" t="s">
        <v>20</v>
      </c>
      <c r="T5" s="45" t="s">
        <v>21</v>
      </c>
      <c r="U5" s="47" t="s">
        <v>22</v>
      </c>
      <c r="V5" s="48"/>
    </row>
    <row r="6" spans="1:22" ht="23.25" customHeight="1">
      <c r="A6" s="50"/>
      <c r="B6" s="50"/>
      <c r="C6" s="50"/>
      <c r="D6" s="50"/>
      <c r="E6" s="50"/>
      <c r="F6" s="50"/>
      <c r="G6" s="25" t="s">
        <v>0</v>
      </c>
      <c r="H6" s="25" t="s">
        <v>2</v>
      </c>
      <c r="I6" s="25" t="s">
        <v>3</v>
      </c>
      <c r="J6" s="25" t="s">
        <v>4</v>
      </c>
      <c r="K6" s="25" t="s">
        <v>8</v>
      </c>
      <c r="L6" s="25" t="s">
        <v>9</v>
      </c>
      <c r="M6" s="25" t="s">
        <v>10</v>
      </c>
      <c r="N6" s="25" t="s">
        <v>11</v>
      </c>
      <c r="O6" s="25" t="s">
        <v>12</v>
      </c>
      <c r="P6" s="46"/>
      <c r="Q6" s="46"/>
      <c r="R6" s="46"/>
      <c r="S6" s="46"/>
      <c r="T6" s="46"/>
      <c r="U6" s="33" t="s">
        <v>71</v>
      </c>
      <c r="V6" s="33" t="s">
        <v>23</v>
      </c>
    </row>
    <row r="7" spans="1:22" ht="12" customHeight="1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  <c r="N7" s="5"/>
      <c r="O7" s="17"/>
      <c r="P7" s="32" t="s">
        <v>7</v>
      </c>
      <c r="Q7" s="32" t="s">
        <v>24</v>
      </c>
      <c r="R7" s="32" t="s">
        <v>24</v>
      </c>
      <c r="S7" s="32" t="s">
        <v>24</v>
      </c>
      <c r="T7" s="32" t="s">
        <v>70</v>
      </c>
      <c r="U7" s="19"/>
      <c r="V7" s="19"/>
    </row>
    <row r="8" spans="1:22" s="8" customFormat="1" ht="12" customHeight="1">
      <c r="A8" s="56" t="s">
        <v>13</v>
      </c>
      <c r="B8" s="44"/>
      <c r="C8" s="44"/>
      <c r="D8" s="44"/>
      <c r="E8" s="44"/>
      <c r="F8" s="9"/>
      <c r="G8" s="6">
        <v>51514</v>
      </c>
      <c r="H8" s="43">
        <v>41752</v>
      </c>
      <c r="I8" s="44"/>
      <c r="J8" s="7">
        <v>6497</v>
      </c>
      <c r="K8" s="7">
        <v>2141</v>
      </c>
      <c r="L8" s="7">
        <v>588</v>
      </c>
      <c r="M8" s="7">
        <v>335</v>
      </c>
      <c r="N8" s="7">
        <v>142</v>
      </c>
      <c r="O8" s="18">
        <v>59</v>
      </c>
      <c r="P8" s="7">
        <v>195769</v>
      </c>
      <c r="Q8" s="7">
        <v>453266881</v>
      </c>
      <c r="R8" s="7">
        <v>5439275</v>
      </c>
      <c r="S8" s="18">
        <v>37160496</v>
      </c>
      <c r="T8" s="7">
        <v>1719058</v>
      </c>
      <c r="U8" s="18">
        <v>413</v>
      </c>
      <c r="V8" s="18">
        <v>255</v>
      </c>
    </row>
    <row r="9" spans="1:22" s="8" customFormat="1" ht="12" customHeight="1">
      <c r="A9" s="9"/>
      <c r="B9" s="9"/>
      <c r="C9" s="9"/>
      <c r="D9" s="41"/>
      <c r="E9" s="42"/>
      <c r="F9" s="9"/>
      <c r="G9" s="6"/>
      <c r="H9" s="7"/>
      <c r="I9" s="7"/>
      <c r="J9" s="7"/>
      <c r="K9" s="7"/>
      <c r="L9" s="7"/>
      <c r="M9" s="7"/>
      <c r="N9" s="7"/>
      <c r="O9" s="18"/>
      <c r="P9" s="7"/>
      <c r="Q9" s="7"/>
      <c r="R9" s="7"/>
      <c r="S9" s="18"/>
      <c r="T9" s="7"/>
      <c r="U9" s="18"/>
      <c r="V9" s="18"/>
    </row>
    <row r="10" spans="1:22" s="8" customFormat="1" ht="12" customHeight="1">
      <c r="A10" s="56" t="s">
        <v>14</v>
      </c>
      <c r="B10" s="44"/>
      <c r="C10" s="44"/>
      <c r="D10" s="44"/>
      <c r="E10" s="44"/>
      <c r="F10" s="9"/>
      <c r="G10" s="6">
        <v>38319</v>
      </c>
      <c r="H10" s="7">
        <v>20733</v>
      </c>
      <c r="I10" s="7">
        <v>9613</v>
      </c>
      <c r="J10" s="7">
        <v>5137</v>
      </c>
      <c r="K10" s="7">
        <v>1827</v>
      </c>
      <c r="L10" s="7">
        <v>524</v>
      </c>
      <c r="M10" s="7">
        <v>293</v>
      </c>
      <c r="N10" s="7">
        <v>135</v>
      </c>
      <c r="O10" s="18">
        <v>57</v>
      </c>
      <c r="P10" s="7">
        <v>164506</v>
      </c>
      <c r="Q10" s="7">
        <v>439238732</v>
      </c>
      <c r="R10" s="7">
        <v>5263538</v>
      </c>
      <c r="S10" s="18">
        <v>37160496</v>
      </c>
      <c r="T10" s="7">
        <v>1719058</v>
      </c>
      <c r="U10" s="18">
        <v>413</v>
      </c>
      <c r="V10" s="18">
        <v>255</v>
      </c>
    </row>
    <row r="11" spans="1:22" s="8" customFormat="1" ht="12" customHeight="1">
      <c r="A11" s="9"/>
      <c r="B11" s="9"/>
      <c r="C11" s="9"/>
      <c r="D11" s="58" t="s">
        <v>123</v>
      </c>
      <c r="E11" s="58"/>
      <c r="F11" s="9"/>
      <c r="G11" s="6"/>
      <c r="H11" s="7"/>
      <c r="I11" s="7"/>
      <c r="J11" s="7"/>
      <c r="K11" s="7"/>
      <c r="L11" s="7"/>
      <c r="M11" s="7"/>
      <c r="N11" s="7"/>
      <c r="O11" s="18"/>
      <c r="P11" s="7"/>
      <c r="Q11" s="7"/>
      <c r="R11" s="7"/>
      <c r="S11" s="18"/>
      <c r="T11" s="7"/>
      <c r="U11" s="18"/>
      <c r="V11" s="18"/>
    </row>
    <row r="12" spans="1:22" s="8" customFormat="1" ht="12" customHeight="1">
      <c r="A12" s="9"/>
      <c r="B12" s="9"/>
      <c r="C12" s="9"/>
      <c r="D12" s="58" t="s">
        <v>124</v>
      </c>
      <c r="E12" s="58"/>
      <c r="F12" s="9"/>
      <c r="G12" s="6"/>
      <c r="H12" s="7"/>
      <c r="I12" s="7"/>
      <c r="J12" s="7"/>
      <c r="K12" s="7"/>
      <c r="L12" s="7"/>
      <c r="M12" s="7"/>
      <c r="N12" s="7"/>
      <c r="O12" s="18"/>
      <c r="P12" s="7"/>
      <c r="Q12" s="7"/>
      <c r="R12" s="7"/>
      <c r="S12" s="18"/>
      <c r="T12" s="7"/>
      <c r="U12" s="18"/>
      <c r="V12" s="18"/>
    </row>
    <row r="13" spans="1:22" s="8" customFormat="1" ht="12" customHeight="1">
      <c r="A13" s="9" t="s">
        <v>15</v>
      </c>
      <c r="B13" s="9"/>
      <c r="C13" s="9"/>
      <c r="D13" s="41" t="s">
        <v>16</v>
      </c>
      <c r="E13" s="42"/>
      <c r="F13" s="9"/>
      <c r="G13" s="6">
        <v>8301</v>
      </c>
      <c r="H13" s="7">
        <v>2476</v>
      </c>
      <c r="I13" s="7">
        <v>2165</v>
      </c>
      <c r="J13" s="7">
        <v>2144</v>
      </c>
      <c r="K13" s="7">
        <v>970</v>
      </c>
      <c r="L13" s="7">
        <v>285</v>
      </c>
      <c r="M13" s="7">
        <v>143</v>
      </c>
      <c r="N13" s="7">
        <v>88</v>
      </c>
      <c r="O13" s="18">
        <v>30</v>
      </c>
      <c r="P13" s="7">
        <v>60925</v>
      </c>
      <c r="Q13" s="7">
        <v>293741717</v>
      </c>
      <c r="R13" s="7">
        <v>1768292</v>
      </c>
      <c r="S13" s="18">
        <v>20154497</v>
      </c>
      <c r="T13" s="7" t="s">
        <v>30</v>
      </c>
      <c r="U13" s="18" t="s">
        <v>30</v>
      </c>
      <c r="V13" s="18" t="s">
        <v>30</v>
      </c>
    </row>
    <row r="14" spans="1:22" s="8" customFormat="1" ht="12" customHeight="1">
      <c r="A14" s="9"/>
      <c r="B14" s="9"/>
      <c r="C14" s="9"/>
      <c r="D14" s="41"/>
      <c r="E14" s="42"/>
      <c r="F14" s="9"/>
      <c r="G14" s="6"/>
      <c r="H14" s="7"/>
      <c r="I14" s="7"/>
      <c r="J14" s="7"/>
      <c r="K14" s="7"/>
      <c r="L14" s="7"/>
      <c r="M14" s="7"/>
      <c r="N14" s="7"/>
      <c r="O14" s="18"/>
      <c r="P14" s="7"/>
      <c r="Q14" s="7"/>
      <c r="R14" s="7"/>
      <c r="S14" s="18"/>
      <c r="T14" s="7"/>
      <c r="U14" s="18"/>
      <c r="V14" s="18"/>
    </row>
    <row r="15" spans="1:22" s="8" customFormat="1" ht="12" customHeight="1">
      <c r="A15" s="9"/>
      <c r="B15" s="9">
        <v>401</v>
      </c>
      <c r="C15" s="9"/>
      <c r="D15" s="41" t="s">
        <v>17</v>
      </c>
      <c r="E15" s="42"/>
      <c r="F15" s="9"/>
      <c r="G15" s="6" t="s">
        <v>30</v>
      </c>
      <c r="H15" s="7" t="s">
        <v>30</v>
      </c>
      <c r="I15" s="7" t="s">
        <v>30</v>
      </c>
      <c r="J15" s="7" t="s">
        <v>30</v>
      </c>
      <c r="K15" s="7" t="s">
        <v>30</v>
      </c>
      <c r="L15" s="7" t="s">
        <v>30</v>
      </c>
      <c r="M15" s="7" t="s">
        <v>30</v>
      </c>
      <c r="N15" s="7" t="s">
        <v>30</v>
      </c>
      <c r="O15" s="7" t="s">
        <v>40</v>
      </c>
      <c r="P15" s="7" t="s">
        <v>40</v>
      </c>
      <c r="Q15" s="7" t="s">
        <v>40</v>
      </c>
      <c r="R15" s="7" t="s">
        <v>40</v>
      </c>
      <c r="S15" s="7" t="s">
        <v>40</v>
      </c>
      <c r="T15" s="7" t="s">
        <v>30</v>
      </c>
      <c r="U15" s="7" t="s">
        <v>30</v>
      </c>
      <c r="V15" s="7" t="s">
        <v>30</v>
      </c>
    </row>
    <row r="16" spans="1:22" s="8" customFormat="1" ht="12" customHeight="1">
      <c r="A16" s="9"/>
      <c r="B16" s="9">
        <v>402</v>
      </c>
      <c r="C16" s="9"/>
      <c r="D16" s="41" t="s">
        <v>18</v>
      </c>
      <c r="E16" s="42"/>
      <c r="F16" s="9"/>
      <c r="G16" s="6">
        <f>SUM(G17:G20)</f>
        <v>266</v>
      </c>
      <c r="H16" s="7">
        <f aca="true" t="shared" si="0" ref="H16:S16">SUM(H17:H20)</f>
        <v>66</v>
      </c>
      <c r="I16" s="7">
        <f t="shared" si="0"/>
        <v>81</v>
      </c>
      <c r="J16" s="7">
        <f t="shared" si="0"/>
        <v>68</v>
      </c>
      <c r="K16" s="7">
        <f t="shared" si="0"/>
        <v>29</v>
      </c>
      <c r="L16" s="7">
        <f t="shared" si="0"/>
        <v>10</v>
      </c>
      <c r="M16" s="7">
        <f t="shared" si="0"/>
        <v>6</v>
      </c>
      <c r="N16" s="7">
        <f t="shared" si="0"/>
        <v>5</v>
      </c>
      <c r="O16" s="7">
        <f t="shared" si="0"/>
        <v>1</v>
      </c>
      <c r="P16" s="7">
        <f t="shared" si="0"/>
        <v>2160</v>
      </c>
      <c r="Q16" s="7">
        <f t="shared" si="0"/>
        <v>15110721</v>
      </c>
      <c r="R16" s="7">
        <f t="shared" si="0"/>
        <v>13630</v>
      </c>
      <c r="S16" s="7">
        <f t="shared" si="0"/>
        <v>1267374</v>
      </c>
      <c r="T16" s="7" t="s">
        <v>30</v>
      </c>
      <c r="U16" s="7" t="s">
        <v>30</v>
      </c>
      <c r="V16" s="7" t="s">
        <v>30</v>
      </c>
    </row>
    <row r="17" spans="1:22" ht="12" customHeight="1">
      <c r="A17" s="2"/>
      <c r="B17" s="2"/>
      <c r="C17" s="2">
        <v>4021</v>
      </c>
      <c r="D17" s="2"/>
      <c r="E17" s="10" t="s">
        <v>27</v>
      </c>
      <c r="F17" s="2"/>
      <c r="G17" s="11">
        <v>7</v>
      </c>
      <c r="H17" s="12">
        <v>5</v>
      </c>
      <c r="I17" s="12">
        <v>1</v>
      </c>
      <c r="J17" s="12" t="s">
        <v>40</v>
      </c>
      <c r="K17" s="12">
        <v>1</v>
      </c>
      <c r="L17" s="12" t="s">
        <v>40</v>
      </c>
      <c r="M17" s="12" t="s">
        <v>40</v>
      </c>
      <c r="N17" s="12" t="s">
        <v>40</v>
      </c>
      <c r="O17" s="12" t="s">
        <v>40</v>
      </c>
      <c r="P17" s="12">
        <v>25</v>
      </c>
      <c r="Q17" s="12">
        <v>298651</v>
      </c>
      <c r="R17" s="12" t="s">
        <v>40</v>
      </c>
      <c r="S17" s="12">
        <v>28583</v>
      </c>
      <c r="T17" s="7" t="s">
        <v>30</v>
      </c>
      <c r="U17" s="7" t="s">
        <v>30</v>
      </c>
      <c r="V17" s="7" t="s">
        <v>30</v>
      </c>
    </row>
    <row r="18" spans="1:22" ht="12" customHeight="1">
      <c r="A18" s="2"/>
      <c r="B18" s="2"/>
      <c r="C18" s="2">
        <v>4022</v>
      </c>
      <c r="D18" s="2"/>
      <c r="E18" s="10" t="s">
        <v>28</v>
      </c>
      <c r="F18" s="2"/>
      <c r="G18" s="11">
        <v>16</v>
      </c>
      <c r="H18" s="12">
        <v>5</v>
      </c>
      <c r="I18" s="12">
        <v>6</v>
      </c>
      <c r="J18" s="12">
        <v>4</v>
      </c>
      <c r="K18" s="12">
        <v>1</v>
      </c>
      <c r="L18" s="12" t="s">
        <v>40</v>
      </c>
      <c r="M18" s="12" t="s">
        <v>40</v>
      </c>
      <c r="N18" s="12" t="s">
        <v>40</v>
      </c>
      <c r="O18" s="12" t="s">
        <v>40</v>
      </c>
      <c r="P18" s="12">
        <v>65</v>
      </c>
      <c r="Q18" s="12">
        <v>501932</v>
      </c>
      <c r="R18" s="12" t="s">
        <v>40</v>
      </c>
      <c r="S18" s="12">
        <v>36889</v>
      </c>
      <c r="T18" s="7" t="s">
        <v>30</v>
      </c>
      <c r="U18" s="7" t="s">
        <v>30</v>
      </c>
      <c r="V18" s="7" t="s">
        <v>30</v>
      </c>
    </row>
    <row r="19" spans="1:22" ht="12" customHeight="1">
      <c r="A19" s="2"/>
      <c r="B19" s="2"/>
      <c r="C19" s="2">
        <v>4023</v>
      </c>
      <c r="D19" s="2"/>
      <c r="E19" s="10" t="s">
        <v>29</v>
      </c>
      <c r="F19" s="2"/>
      <c r="G19" s="11">
        <v>34</v>
      </c>
      <c r="H19" s="12">
        <v>8</v>
      </c>
      <c r="I19" s="12">
        <v>14</v>
      </c>
      <c r="J19" s="12">
        <v>10</v>
      </c>
      <c r="K19" s="12">
        <v>1</v>
      </c>
      <c r="L19" s="12">
        <v>1</v>
      </c>
      <c r="M19" s="12" t="s">
        <v>40</v>
      </c>
      <c r="N19" s="12" t="s">
        <v>40</v>
      </c>
      <c r="O19" s="12" t="s">
        <v>40</v>
      </c>
      <c r="P19" s="12">
        <v>165</v>
      </c>
      <c r="Q19" s="12">
        <v>1111385</v>
      </c>
      <c r="R19" s="12">
        <v>1200</v>
      </c>
      <c r="S19" s="12">
        <v>69416</v>
      </c>
      <c r="T19" s="7" t="s">
        <v>30</v>
      </c>
      <c r="U19" s="7" t="s">
        <v>30</v>
      </c>
      <c r="V19" s="7" t="s">
        <v>30</v>
      </c>
    </row>
    <row r="20" spans="1:22" ht="12" customHeight="1">
      <c r="A20" s="2"/>
      <c r="B20" s="2"/>
      <c r="C20" s="2">
        <v>4024</v>
      </c>
      <c r="D20" s="2"/>
      <c r="E20" s="10" t="s">
        <v>19</v>
      </c>
      <c r="F20" s="2"/>
      <c r="G20" s="11">
        <v>209</v>
      </c>
      <c r="H20" s="12">
        <v>48</v>
      </c>
      <c r="I20" s="12">
        <v>60</v>
      </c>
      <c r="J20" s="12">
        <v>54</v>
      </c>
      <c r="K20" s="12">
        <v>26</v>
      </c>
      <c r="L20" s="12">
        <v>9</v>
      </c>
      <c r="M20" s="12">
        <v>6</v>
      </c>
      <c r="N20" s="12">
        <v>5</v>
      </c>
      <c r="O20" s="12">
        <v>1</v>
      </c>
      <c r="P20" s="12">
        <v>1905</v>
      </c>
      <c r="Q20" s="12">
        <v>13198753</v>
      </c>
      <c r="R20" s="12">
        <v>12430</v>
      </c>
      <c r="S20" s="12">
        <v>1132486</v>
      </c>
      <c r="T20" s="7" t="s">
        <v>30</v>
      </c>
      <c r="U20" s="7" t="s">
        <v>30</v>
      </c>
      <c r="V20" s="7" t="s">
        <v>30</v>
      </c>
    </row>
    <row r="21" spans="1:22" s="8" customFormat="1" ht="12" customHeight="1">
      <c r="A21" s="9"/>
      <c r="B21" s="9">
        <v>403</v>
      </c>
      <c r="C21" s="9"/>
      <c r="D21" s="41" t="s">
        <v>31</v>
      </c>
      <c r="E21" s="42"/>
      <c r="F21" s="9"/>
      <c r="G21" s="6">
        <f>SUM(G22:G29)</f>
        <v>1765</v>
      </c>
      <c r="H21" s="7">
        <f aca="true" t="shared" si="1" ref="H21:O21">SUM(H22:H29)</f>
        <v>632</v>
      </c>
      <c r="I21" s="7">
        <f t="shared" si="1"/>
        <v>489</v>
      </c>
      <c r="J21" s="7">
        <f t="shared" si="1"/>
        <v>404</v>
      </c>
      <c r="K21" s="7">
        <f t="shared" si="1"/>
        <v>144</v>
      </c>
      <c r="L21" s="7">
        <f t="shared" si="1"/>
        <v>49</v>
      </c>
      <c r="M21" s="7">
        <f t="shared" si="1"/>
        <v>27</v>
      </c>
      <c r="N21" s="7">
        <f t="shared" si="1"/>
        <v>9</v>
      </c>
      <c r="O21" s="7">
        <f t="shared" si="1"/>
        <v>11</v>
      </c>
      <c r="P21" s="7">
        <f>SUM(P22:P29)</f>
        <v>11899</v>
      </c>
      <c r="Q21" s="7">
        <f>SUM(Q22:Q29)</f>
        <v>46141148</v>
      </c>
      <c r="R21" s="7">
        <f>SUM(R22:R29)</f>
        <v>2331</v>
      </c>
      <c r="S21" s="7">
        <f>SUM(S22:S29)</f>
        <v>5844562</v>
      </c>
      <c r="T21" s="7" t="s">
        <v>30</v>
      </c>
      <c r="U21" s="7" t="s">
        <v>30</v>
      </c>
      <c r="V21" s="7" t="s">
        <v>30</v>
      </c>
    </row>
    <row r="22" spans="1:22" ht="12" customHeight="1">
      <c r="A22" s="2"/>
      <c r="B22" s="2"/>
      <c r="C22" s="2">
        <v>4031</v>
      </c>
      <c r="D22" s="2"/>
      <c r="E22" s="10" t="s">
        <v>32</v>
      </c>
      <c r="F22" s="2"/>
      <c r="G22" s="11">
        <v>254</v>
      </c>
      <c r="H22" s="12">
        <v>59</v>
      </c>
      <c r="I22" s="12">
        <v>51</v>
      </c>
      <c r="J22" s="12">
        <v>88</v>
      </c>
      <c r="K22" s="12">
        <v>34</v>
      </c>
      <c r="L22" s="12">
        <v>7</v>
      </c>
      <c r="M22" s="12">
        <v>6</v>
      </c>
      <c r="N22" s="12">
        <v>5</v>
      </c>
      <c r="O22" s="12">
        <v>4</v>
      </c>
      <c r="P22" s="12">
        <v>2630</v>
      </c>
      <c r="Q22" s="12">
        <v>11757847</v>
      </c>
      <c r="R22" s="12">
        <v>1580</v>
      </c>
      <c r="S22" s="12">
        <v>2199246</v>
      </c>
      <c r="T22" s="7" t="s">
        <v>30</v>
      </c>
      <c r="U22" s="7" t="s">
        <v>30</v>
      </c>
      <c r="V22" s="7" t="s">
        <v>30</v>
      </c>
    </row>
    <row r="23" spans="1:22" ht="12" customHeight="1">
      <c r="A23" s="2"/>
      <c r="B23" s="2"/>
      <c r="C23" s="2">
        <v>4032</v>
      </c>
      <c r="D23" s="2"/>
      <c r="E23" s="10" t="s">
        <v>33</v>
      </c>
      <c r="F23" s="2"/>
      <c r="G23" s="11">
        <v>1152</v>
      </c>
      <c r="H23" s="12">
        <v>480</v>
      </c>
      <c r="I23" s="12">
        <v>327</v>
      </c>
      <c r="J23" s="12">
        <v>231</v>
      </c>
      <c r="K23" s="12">
        <v>73</v>
      </c>
      <c r="L23" s="12">
        <v>22</v>
      </c>
      <c r="M23" s="12">
        <v>10</v>
      </c>
      <c r="N23" s="12">
        <v>3</v>
      </c>
      <c r="O23" s="12">
        <v>6</v>
      </c>
      <c r="P23" s="12">
        <v>6490</v>
      </c>
      <c r="Q23" s="12">
        <v>24221029</v>
      </c>
      <c r="R23" s="12">
        <v>20</v>
      </c>
      <c r="S23" s="12">
        <v>2410169</v>
      </c>
      <c r="T23" s="7" t="s">
        <v>30</v>
      </c>
      <c r="U23" s="7" t="s">
        <v>30</v>
      </c>
      <c r="V23" s="7" t="s">
        <v>30</v>
      </c>
    </row>
    <row r="24" spans="1:22" ht="12" customHeight="1">
      <c r="A24" s="2"/>
      <c r="B24" s="2"/>
      <c r="C24" s="2">
        <v>4033</v>
      </c>
      <c r="D24" s="2"/>
      <c r="E24" s="10" t="s">
        <v>34</v>
      </c>
      <c r="F24" s="2"/>
      <c r="G24" s="11">
        <v>78</v>
      </c>
      <c r="H24" s="12">
        <v>25</v>
      </c>
      <c r="I24" s="12">
        <v>20</v>
      </c>
      <c r="J24" s="12">
        <v>21</v>
      </c>
      <c r="K24" s="12">
        <v>5</v>
      </c>
      <c r="L24" s="12">
        <v>6</v>
      </c>
      <c r="M24" s="12">
        <v>1</v>
      </c>
      <c r="N24" s="12" t="s">
        <v>40</v>
      </c>
      <c r="O24" s="12" t="s">
        <v>40</v>
      </c>
      <c r="P24" s="12">
        <v>491</v>
      </c>
      <c r="Q24" s="12">
        <v>1967346</v>
      </c>
      <c r="R24" s="12" t="s">
        <v>40</v>
      </c>
      <c r="S24" s="12">
        <v>240357</v>
      </c>
      <c r="T24" s="7" t="s">
        <v>30</v>
      </c>
      <c r="U24" s="7" t="s">
        <v>30</v>
      </c>
      <c r="V24" s="7" t="s">
        <v>30</v>
      </c>
    </row>
    <row r="25" spans="1:22" ht="12" customHeight="1">
      <c r="A25" s="2"/>
      <c r="B25" s="2"/>
      <c r="C25" s="2">
        <v>4034</v>
      </c>
      <c r="D25" s="2"/>
      <c r="E25" s="10" t="s">
        <v>35</v>
      </c>
      <c r="F25" s="2"/>
      <c r="G25" s="11">
        <v>34</v>
      </c>
      <c r="H25" s="12">
        <v>10</v>
      </c>
      <c r="I25" s="12">
        <v>6</v>
      </c>
      <c r="J25" s="12">
        <v>10</v>
      </c>
      <c r="K25" s="12">
        <v>4</v>
      </c>
      <c r="L25" s="12">
        <v>2</v>
      </c>
      <c r="M25" s="12">
        <v>1</v>
      </c>
      <c r="N25" s="12">
        <v>1</v>
      </c>
      <c r="O25" s="12" t="s">
        <v>40</v>
      </c>
      <c r="P25" s="12">
        <v>331</v>
      </c>
      <c r="Q25" s="12">
        <v>1054027</v>
      </c>
      <c r="R25" s="12">
        <v>500</v>
      </c>
      <c r="S25" s="12">
        <v>120161</v>
      </c>
      <c r="T25" s="7" t="s">
        <v>30</v>
      </c>
      <c r="U25" s="7" t="s">
        <v>30</v>
      </c>
      <c r="V25" s="7" t="s">
        <v>30</v>
      </c>
    </row>
    <row r="26" spans="1:22" ht="12" customHeight="1">
      <c r="A26" s="2"/>
      <c r="B26" s="2"/>
      <c r="C26" s="2">
        <v>4035</v>
      </c>
      <c r="D26" s="2"/>
      <c r="E26" s="10" t="s">
        <v>36</v>
      </c>
      <c r="F26" s="2"/>
      <c r="G26" s="11">
        <v>23</v>
      </c>
      <c r="H26" s="12">
        <v>2</v>
      </c>
      <c r="I26" s="12">
        <v>9</v>
      </c>
      <c r="J26" s="12">
        <v>3</v>
      </c>
      <c r="K26" s="12">
        <v>7</v>
      </c>
      <c r="L26" s="12">
        <v>1</v>
      </c>
      <c r="M26" s="12">
        <v>1</v>
      </c>
      <c r="N26" s="12" t="s">
        <v>40</v>
      </c>
      <c r="O26" s="12" t="s">
        <v>40</v>
      </c>
      <c r="P26" s="12">
        <v>215</v>
      </c>
      <c r="Q26" s="12">
        <v>651294</v>
      </c>
      <c r="R26" s="12" t="s">
        <v>40</v>
      </c>
      <c r="S26" s="12">
        <v>114203</v>
      </c>
      <c r="T26" s="7" t="s">
        <v>30</v>
      </c>
      <c r="U26" s="7" t="s">
        <v>30</v>
      </c>
      <c r="V26" s="7" t="s">
        <v>30</v>
      </c>
    </row>
    <row r="27" spans="1:22" ht="12" customHeight="1">
      <c r="A27" s="2"/>
      <c r="B27" s="2"/>
      <c r="C27" s="2">
        <v>4036</v>
      </c>
      <c r="D27" s="2"/>
      <c r="E27" s="10" t="s">
        <v>37</v>
      </c>
      <c r="F27" s="2"/>
      <c r="G27" s="11">
        <v>24</v>
      </c>
      <c r="H27" s="12">
        <v>7</v>
      </c>
      <c r="I27" s="12">
        <v>7</v>
      </c>
      <c r="J27" s="12">
        <v>8</v>
      </c>
      <c r="K27" s="12">
        <v>1</v>
      </c>
      <c r="L27" s="12">
        <v>1</v>
      </c>
      <c r="M27" s="12" t="s">
        <v>40</v>
      </c>
      <c r="N27" s="12" t="s">
        <v>40</v>
      </c>
      <c r="O27" s="12" t="s">
        <v>40</v>
      </c>
      <c r="P27" s="12">
        <v>126</v>
      </c>
      <c r="Q27" s="12">
        <v>279126</v>
      </c>
      <c r="R27" s="12">
        <v>30</v>
      </c>
      <c r="S27" s="12">
        <v>42432</v>
      </c>
      <c r="T27" s="7" t="s">
        <v>30</v>
      </c>
      <c r="U27" s="7" t="s">
        <v>30</v>
      </c>
      <c r="V27" s="7" t="s">
        <v>30</v>
      </c>
    </row>
    <row r="28" spans="1:22" ht="12" customHeight="1">
      <c r="A28" s="2"/>
      <c r="B28" s="2"/>
      <c r="C28" s="2">
        <v>4037</v>
      </c>
      <c r="D28" s="2"/>
      <c r="E28" s="10" t="s">
        <v>38</v>
      </c>
      <c r="F28" s="2"/>
      <c r="G28" s="11">
        <v>10</v>
      </c>
      <c r="H28" s="12">
        <v>2</v>
      </c>
      <c r="I28" s="12">
        <v>5</v>
      </c>
      <c r="J28" s="12">
        <v>2</v>
      </c>
      <c r="K28" s="12">
        <v>1</v>
      </c>
      <c r="L28" s="12" t="s">
        <v>40</v>
      </c>
      <c r="M28" s="12" t="s">
        <v>40</v>
      </c>
      <c r="N28" s="12" t="s">
        <v>40</v>
      </c>
      <c r="O28" s="12" t="s">
        <v>40</v>
      </c>
      <c r="P28" s="12">
        <v>46</v>
      </c>
      <c r="Q28" s="12">
        <v>127994</v>
      </c>
      <c r="R28" s="12" t="s">
        <v>40</v>
      </c>
      <c r="S28" s="12">
        <v>15732</v>
      </c>
      <c r="T28" s="7" t="s">
        <v>30</v>
      </c>
      <c r="U28" s="7" t="s">
        <v>30</v>
      </c>
      <c r="V28" s="7" t="s">
        <v>30</v>
      </c>
    </row>
    <row r="29" spans="1:22" ht="12" customHeight="1">
      <c r="A29" s="2"/>
      <c r="B29" s="2"/>
      <c r="C29" s="2">
        <v>4039</v>
      </c>
      <c r="D29" s="2"/>
      <c r="E29" s="10" t="s">
        <v>39</v>
      </c>
      <c r="F29" s="2"/>
      <c r="G29" s="11">
        <v>190</v>
      </c>
      <c r="H29" s="12">
        <v>47</v>
      </c>
      <c r="I29" s="12">
        <v>64</v>
      </c>
      <c r="J29" s="12">
        <v>41</v>
      </c>
      <c r="K29" s="12">
        <v>19</v>
      </c>
      <c r="L29" s="12">
        <v>10</v>
      </c>
      <c r="M29" s="12">
        <v>8</v>
      </c>
      <c r="N29" s="12" t="s">
        <v>40</v>
      </c>
      <c r="O29" s="12">
        <v>1</v>
      </c>
      <c r="P29" s="12">
        <v>1570</v>
      </c>
      <c r="Q29" s="12">
        <v>6082485</v>
      </c>
      <c r="R29" s="12">
        <v>201</v>
      </c>
      <c r="S29" s="12">
        <v>702262</v>
      </c>
      <c r="T29" s="7" t="s">
        <v>30</v>
      </c>
      <c r="U29" s="7" t="s">
        <v>30</v>
      </c>
      <c r="V29" s="7" t="s">
        <v>30</v>
      </c>
    </row>
    <row r="30" spans="1:22" s="8" customFormat="1" ht="12" customHeight="1">
      <c r="A30" s="9"/>
      <c r="B30" s="9">
        <v>404</v>
      </c>
      <c r="C30" s="9"/>
      <c r="D30" s="41" t="s">
        <v>41</v>
      </c>
      <c r="E30" s="42"/>
      <c r="F30" s="9"/>
      <c r="G30" s="6">
        <f>SUM(G31:G37)</f>
        <v>519</v>
      </c>
      <c r="H30" s="7">
        <f aca="true" t="shared" si="2" ref="H30:S30">SUM(H31:H37)</f>
        <v>112</v>
      </c>
      <c r="I30" s="7">
        <f t="shared" si="2"/>
        <v>117</v>
      </c>
      <c r="J30" s="7">
        <f t="shared" si="2"/>
        <v>144</v>
      </c>
      <c r="K30" s="7">
        <f t="shared" si="2"/>
        <v>93</v>
      </c>
      <c r="L30" s="7">
        <f t="shared" si="2"/>
        <v>21</v>
      </c>
      <c r="M30" s="7">
        <f t="shared" si="2"/>
        <v>14</v>
      </c>
      <c r="N30" s="7">
        <f t="shared" si="2"/>
        <v>13</v>
      </c>
      <c r="O30" s="7">
        <f t="shared" si="2"/>
        <v>5</v>
      </c>
      <c r="P30" s="7">
        <f t="shared" si="2"/>
        <v>5403</v>
      </c>
      <c r="Q30" s="7">
        <f t="shared" si="2"/>
        <v>59218590</v>
      </c>
      <c r="R30" s="7">
        <f t="shared" si="2"/>
        <v>160167</v>
      </c>
      <c r="S30" s="7">
        <f t="shared" si="2"/>
        <v>656951</v>
      </c>
      <c r="T30" s="7" t="s">
        <v>30</v>
      </c>
      <c r="U30" s="7" t="s">
        <v>30</v>
      </c>
      <c r="V30" s="7" t="s">
        <v>30</v>
      </c>
    </row>
    <row r="31" spans="1:22" ht="12" customHeight="1">
      <c r="A31" s="2"/>
      <c r="B31" s="2"/>
      <c r="C31" s="2">
        <v>4041</v>
      </c>
      <c r="D31" s="2"/>
      <c r="E31" s="10" t="s">
        <v>42</v>
      </c>
      <c r="F31" s="2"/>
      <c r="G31" s="11">
        <v>34</v>
      </c>
      <c r="H31" s="12">
        <v>6</v>
      </c>
      <c r="I31" s="12">
        <v>8</v>
      </c>
      <c r="J31" s="12">
        <v>11</v>
      </c>
      <c r="K31" s="12">
        <v>4</v>
      </c>
      <c r="L31" s="12">
        <v>3</v>
      </c>
      <c r="M31" s="12" t="s">
        <v>40</v>
      </c>
      <c r="N31" s="12">
        <v>1</v>
      </c>
      <c r="O31" s="12">
        <v>1</v>
      </c>
      <c r="P31" s="12">
        <v>555</v>
      </c>
      <c r="Q31" s="12">
        <v>21713651</v>
      </c>
      <c r="R31" s="12" t="s">
        <v>40</v>
      </c>
      <c r="S31" s="12">
        <v>96150</v>
      </c>
      <c r="T31" s="7" t="s">
        <v>30</v>
      </c>
      <c r="U31" s="7" t="s">
        <v>30</v>
      </c>
      <c r="V31" s="7" t="s">
        <v>30</v>
      </c>
    </row>
    <row r="32" spans="1:22" ht="12" customHeight="1">
      <c r="A32" s="2"/>
      <c r="B32" s="2"/>
      <c r="C32" s="2">
        <v>4042</v>
      </c>
      <c r="D32" s="2"/>
      <c r="E32" s="10" t="s">
        <v>43</v>
      </c>
      <c r="F32" s="2"/>
      <c r="G32" s="11">
        <v>22</v>
      </c>
      <c r="H32" s="12">
        <v>6</v>
      </c>
      <c r="I32" s="12">
        <v>6</v>
      </c>
      <c r="J32" s="12">
        <v>5</v>
      </c>
      <c r="K32" s="12">
        <v>3</v>
      </c>
      <c r="L32" s="12">
        <v>1</v>
      </c>
      <c r="M32" s="12">
        <v>1</v>
      </c>
      <c r="N32" s="12" t="s">
        <v>40</v>
      </c>
      <c r="O32" s="12" t="s">
        <v>40</v>
      </c>
      <c r="P32" s="12">
        <v>167</v>
      </c>
      <c r="Q32" s="12">
        <v>748518</v>
      </c>
      <c r="R32" s="12">
        <v>222</v>
      </c>
      <c r="S32" s="12">
        <v>50992</v>
      </c>
      <c r="T32" s="7" t="s">
        <v>30</v>
      </c>
      <c r="U32" s="7" t="s">
        <v>30</v>
      </c>
      <c r="V32" s="7" t="s">
        <v>30</v>
      </c>
    </row>
    <row r="33" spans="1:22" ht="12" customHeight="1">
      <c r="A33" s="2"/>
      <c r="B33" s="2"/>
      <c r="C33" s="2">
        <v>4043</v>
      </c>
      <c r="D33" s="2"/>
      <c r="E33" s="10" t="s">
        <v>44</v>
      </c>
      <c r="F33" s="2"/>
      <c r="G33" s="11">
        <v>96</v>
      </c>
      <c r="H33" s="12">
        <v>26</v>
      </c>
      <c r="I33" s="12">
        <v>21</v>
      </c>
      <c r="J33" s="12">
        <v>22</v>
      </c>
      <c r="K33" s="12">
        <v>15</v>
      </c>
      <c r="L33" s="12">
        <v>5</v>
      </c>
      <c r="M33" s="12">
        <v>2</v>
      </c>
      <c r="N33" s="12">
        <v>2</v>
      </c>
      <c r="O33" s="12">
        <v>3</v>
      </c>
      <c r="P33" s="12">
        <v>1122</v>
      </c>
      <c r="Q33" s="12">
        <v>11298611</v>
      </c>
      <c r="R33" s="12">
        <v>132229</v>
      </c>
      <c r="S33" s="12">
        <v>44328</v>
      </c>
      <c r="T33" s="7" t="s">
        <v>30</v>
      </c>
      <c r="U33" s="7" t="s">
        <v>30</v>
      </c>
      <c r="V33" s="7" t="s">
        <v>30</v>
      </c>
    </row>
    <row r="34" spans="1:22" ht="12" customHeight="1">
      <c r="A34" s="2"/>
      <c r="B34" s="2"/>
      <c r="C34" s="2">
        <v>4044</v>
      </c>
      <c r="D34" s="2"/>
      <c r="E34" s="10" t="s">
        <v>45</v>
      </c>
      <c r="F34" s="2"/>
      <c r="G34" s="11">
        <v>41</v>
      </c>
      <c r="H34" s="12">
        <v>6</v>
      </c>
      <c r="I34" s="12">
        <v>10</v>
      </c>
      <c r="J34" s="12">
        <v>18</v>
      </c>
      <c r="K34" s="12">
        <v>7</v>
      </c>
      <c r="L34" s="12" t="s">
        <v>40</v>
      </c>
      <c r="M34" s="12" t="s">
        <v>40</v>
      </c>
      <c r="N34" s="12" t="s">
        <v>40</v>
      </c>
      <c r="O34" s="12" t="s">
        <v>40</v>
      </c>
      <c r="P34" s="12">
        <v>247</v>
      </c>
      <c r="Q34" s="12">
        <v>1166011</v>
      </c>
      <c r="R34" s="12">
        <v>3574</v>
      </c>
      <c r="S34" s="12">
        <v>23230</v>
      </c>
      <c r="T34" s="7" t="s">
        <v>30</v>
      </c>
      <c r="U34" s="7" t="s">
        <v>30</v>
      </c>
      <c r="V34" s="7" t="s">
        <v>30</v>
      </c>
    </row>
    <row r="35" spans="1:22" ht="12" customHeight="1">
      <c r="A35" s="2"/>
      <c r="B35" s="2"/>
      <c r="C35" s="2">
        <v>4045</v>
      </c>
      <c r="D35" s="2"/>
      <c r="E35" s="10" t="s">
        <v>46</v>
      </c>
      <c r="F35" s="2"/>
      <c r="G35" s="11">
        <v>138</v>
      </c>
      <c r="H35" s="12">
        <v>29</v>
      </c>
      <c r="I35" s="12">
        <v>35</v>
      </c>
      <c r="J35" s="12">
        <v>43</v>
      </c>
      <c r="K35" s="12">
        <v>19</v>
      </c>
      <c r="L35" s="12">
        <v>8</v>
      </c>
      <c r="M35" s="12">
        <v>3</v>
      </c>
      <c r="N35" s="12">
        <v>1</v>
      </c>
      <c r="O35" s="12" t="s">
        <v>40</v>
      </c>
      <c r="P35" s="12">
        <v>1062</v>
      </c>
      <c r="Q35" s="12">
        <v>9728455</v>
      </c>
      <c r="R35" s="12">
        <v>9171</v>
      </c>
      <c r="S35" s="12">
        <v>99047</v>
      </c>
      <c r="T35" s="7" t="s">
        <v>30</v>
      </c>
      <c r="U35" s="7" t="s">
        <v>30</v>
      </c>
      <c r="V35" s="7" t="s">
        <v>30</v>
      </c>
    </row>
    <row r="36" spans="1:22" ht="12" customHeight="1">
      <c r="A36" s="2"/>
      <c r="B36" s="2"/>
      <c r="C36" s="2">
        <v>4046</v>
      </c>
      <c r="D36" s="2"/>
      <c r="E36" s="10" t="s">
        <v>47</v>
      </c>
      <c r="F36" s="2"/>
      <c r="G36" s="11">
        <v>96</v>
      </c>
      <c r="H36" s="12">
        <v>15</v>
      </c>
      <c r="I36" s="12">
        <v>16</v>
      </c>
      <c r="J36" s="12">
        <v>22</v>
      </c>
      <c r="K36" s="12">
        <v>33</v>
      </c>
      <c r="L36" s="12">
        <v>1</v>
      </c>
      <c r="M36" s="12">
        <v>2</v>
      </c>
      <c r="N36" s="12">
        <v>6</v>
      </c>
      <c r="O36" s="12">
        <v>1</v>
      </c>
      <c r="P36" s="12">
        <v>1328</v>
      </c>
      <c r="Q36" s="12">
        <v>9329031</v>
      </c>
      <c r="R36" s="12">
        <v>14671</v>
      </c>
      <c r="S36" s="12">
        <v>186289</v>
      </c>
      <c r="T36" s="7" t="s">
        <v>30</v>
      </c>
      <c r="U36" s="7" t="s">
        <v>30</v>
      </c>
      <c r="V36" s="7" t="s">
        <v>30</v>
      </c>
    </row>
    <row r="37" spans="1:22" ht="12" customHeight="1">
      <c r="A37" s="2"/>
      <c r="B37" s="2"/>
      <c r="C37" s="2">
        <v>4049</v>
      </c>
      <c r="D37" s="2"/>
      <c r="E37" s="10" t="s">
        <v>48</v>
      </c>
      <c r="F37" s="2"/>
      <c r="G37" s="11">
        <v>92</v>
      </c>
      <c r="H37" s="12">
        <v>24</v>
      </c>
      <c r="I37" s="12">
        <v>21</v>
      </c>
      <c r="J37" s="12">
        <v>23</v>
      </c>
      <c r="K37" s="12">
        <v>12</v>
      </c>
      <c r="L37" s="12">
        <v>3</v>
      </c>
      <c r="M37" s="12">
        <v>6</v>
      </c>
      <c r="N37" s="12">
        <v>3</v>
      </c>
      <c r="O37" s="12" t="s">
        <v>1</v>
      </c>
      <c r="P37" s="12">
        <v>922</v>
      </c>
      <c r="Q37" s="12">
        <v>5234313</v>
      </c>
      <c r="R37" s="12">
        <v>300</v>
      </c>
      <c r="S37" s="12">
        <v>156915</v>
      </c>
      <c r="T37" s="7" t="s">
        <v>30</v>
      </c>
      <c r="U37" s="7" t="s">
        <v>30</v>
      </c>
      <c r="V37" s="7" t="s">
        <v>30</v>
      </c>
    </row>
    <row r="38" spans="1:22" s="8" customFormat="1" ht="12" customHeight="1">
      <c r="A38" s="9"/>
      <c r="B38" s="9">
        <v>405</v>
      </c>
      <c r="C38" s="9"/>
      <c r="D38" s="41" t="s">
        <v>49</v>
      </c>
      <c r="E38" s="42"/>
      <c r="F38" s="9"/>
      <c r="G38" s="6">
        <f>SUM(G39:G47)</f>
        <v>765</v>
      </c>
      <c r="H38" s="7">
        <f aca="true" t="shared" si="3" ref="H38:S38">SUM(H39:H47)</f>
        <v>214</v>
      </c>
      <c r="I38" s="7">
        <f t="shared" si="3"/>
        <v>205</v>
      </c>
      <c r="J38" s="7">
        <f t="shared" si="3"/>
        <v>194</v>
      </c>
      <c r="K38" s="7">
        <f t="shared" si="3"/>
        <v>100</v>
      </c>
      <c r="L38" s="7">
        <f t="shared" si="3"/>
        <v>29</v>
      </c>
      <c r="M38" s="7">
        <f t="shared" si="3"/>
        <v>16</v>
      </c>
      <c r="N38" s="7">
        <f t="shared" si="3"/>
        <v>7</v>
      </c>
      <c r="O38" s="7" t="s">
        <v>59</v>
      </c>
      <c r="P38" s="7">
        <f t="shared" si="3"/>
        <v>5495</v>
      </c>
      <c r="Q38" s="7">
        <f t="shared" si="3"/>
        <v>22310221</v>
      </c>
      <c r="R38" s="7">
        <f t="shared" si="3"/>
        <v>3507</v>
      </c>
      <c r="S38" s="7">
        <f t="shared" si="3"/>
        <v>986673</v>
      </c>
      <c r="T38" s="7" t="s">
        <v>30</v>
      </c>
      <c r="U38" s="7" t="s">
        <v>30</v>
      </c>
      <c r="V38" s="7" t="s">
        <v>30</v>
      </c>
    </row>
    <row r="39" spans="1:22" ht="12" customHeight="1">
      <c r="A39" s="2"/>
      <c r="B39" s="2"/>
      <c r="C39" s="2">
        <v>4051</v>
      </c>
      <c r="D39" s="2"/>
      <c r="E39" s="10" t="s">
        <v>50</v>
      </c>
      <c r="F39" s="2"/>
      <c r="G39" s="11">
        <v>32</v>
      </c>
      <c r="H39" s="12">
        <v>5</v>
      </c>
      <c r="I39" s="12">
        <v>13</v>
      </c>
      <c r="J39" s="12">
        <v>8</v>
      </c>
      <c r="K39" s="12">
        <v>4</v>
      </c>
      <c r="L39" s="12">
        <v>1</v>
      </c>
      <c r="M39" s="12">
        <v>1</v>
      </c>
      <c r="N39" s="12" t="s">
        <v>40</v>
      </c>
      <c r="O39" s="12" t="s">
        <v>40</v>
      </c>
      <c r="P39" s="12">
        <v>224</v>
      </c>
      <c r="Q39" s="12">
        <v>1157906</v>
      </c>
      <c r="R39" s="12" t="s">
        <v>40</v>
      </c>
      <c r="S39" s="12">
        <v>62855</v>
      </c>
      <c r="T39" s="7" t="s">
        <v>30</v>
      </c>
      <c r="U39" s="7" t="s">
        <v>30</v>
      </c>
      <c r="V39" s="7" t="s">
        <v>30</v>
      </c>
    </row>
    <row r="40" spans="1:22" ht="12" customHeight="1">
      <c r="A40" s="2"/>
      <c r="B40" s="2"/>
      <c r="C40" s="2">
        <v>4052</v>
      </c>
      <c r="D40" s="2"/>
      <c r="E40" s="10" t="s">
        <v>51</v>
      </c>
      <c r="F40" s="2"/>
      <c r="G40" s="11">
        <v>29</v>
      </c>
      <c r="H40" s="12">
        <v>6</v>
      </c>
      <c r="I40" s="12">
        <v>12</v>
      </c>
      <c r="J40" s="12">
        <v>6</v>
      </c>
      <c r="K40" s="12">
        <v>2</v>
      </c>
      <c r="L40" s="12">
        <v>2</v>
      </c>
      <c r="M40" s="12">
        <v>1</v>
      </c>
      <c r="N40" s="12" t="s">
        <v>40</v>
      </c>
      <c r="O40" s="12" t="s">
        <v>40</v>
      </c>
      <c r="P40" s="12">
        <v>197</v>
      </c>
      <c r="Q40" s="12">
        <v>855607</v>
      </c>
      <c r="R40" s="12" t="s">
        <v>40</v>
      </c>
      <c r="S40" s="12">
        <v>41308</v>
      </c>
      <c r="T40" s="7" t="s">
        <v>30</v>
      </c>
      <c r="U40" s="7" t="s">
        <v>30</v>
      </c>
      <c r="V40" s="7" t="s">
        <v>30</v>
      </c>
    </row>
    <row r="41" spans="1:22" ht="12" customHeight="1">
      <c r="A41" s="2"/>
      <c r="B41" s="2"/>
      <c r="C41" s="2">
        <v>4053</v>
      </c>
      <c r="D41" s="2"/>
      <c r="E41" s="10" t="s">
        <v>52</v>
      </c>
      <c r="F41" s="2"/>
      <c r="G41" s="11">
        <v>52</v>
      </c>
      <c r="H41" s="12">
        <v>4</v>
      </c>
      <c r="I41" s="12">
        <v>8</v>
      </c>
      <c r="J41" s="12">
        <v>17</v>
      </c>
      <c r="K41" s="12">
        <v>16</v>
      </c>
      <c r="L41" s="12">
        <v>1</v>
      </c>
      <c r="M41" s="12">
        <v>5</v>
      </c>
      <c r="N41" s="12">
        <v>1</v>
      </c>
      <c r="O41" s="12" t="s">
        <v>40</v>
      </c>
      <c r="P41" s="12">
        <v>715</v>
      </c>
      <c r="Q41" s="12">
        <v>5340131</v>
      </c>
      <c r="R41" s="12" t="s">
        <v>40</v>
      </c>
      <c r="S41" s="12">
        <v>216633</v>
      </c>
      <c r="T41" s="7" t="s">
        <v>30</v>
      </c>
      <c r="U41" s="7" t="s">
        <v>30</v>
      </c>
      <c r="V41" s="7" t="s">
        <v>30</v>
      </c>
    </row>
    <row r="42" spans="1:22" ht="12" customHeight="1">
      <c r="A42" s="2"/>
      <c r="B42" s="2"/>
      <c r="C42" s="2">
        <v>4054</v>
      </c>
      <c r="D42" s="2"/>
      <c r="E42" s="10" t="s">
        <v>53</v>
      </c>
      <c r="F42" s="2"/>
      <c r="G42" s="11">
        <v>52</v>
      </c>
      <c r="H42" s="12">
        <v>22</v>
      </c>
      <c r="I42" s="12">
        <v>9</v>
      </c>
      <c r="J42" s="12">
        <v>15</v>
      </c>
      <c r="K42" s="12">
        <v>3</v>
      </c>
      <c r="L42" s="12">
        <v>3</v>
      </c>
      <c r="M42" s="12" t="s">
        <v>40</v>
      </c>
      <c r="N42" s="12" t="s">
        <v>40</v>
      </c>
      <c r="O42" s="12" t="s">
        <v>40</v>
      </c>
      <c r="P42" s="12">
        <v>273</v>
      </c>
      <c r="Q42" s="12">
        <v>955515</v>
      </c>
      <c r="R42" s="12">
        <v>3020</v>
      </c>
      <c r="S42" s="12">
        <v>66624</v>
      </c>
      <c r="T42" s="7" t="s">
        <v>30</v>
      </c>
      <c r="U42" s="7" t="s">
        <v>30</v>
      </c>
      <c r="V42" s="7" t="s">
        <v>30</v>
      </c>
    </row>
    <row r="43" spans="1:22" ht="12" customHeight="1">
      <c r="A43" s="2"/>
      <c r="B43" s="2"/>
      <c r="C43" s="2">
        <v>4055</v>
      </c>
      <c r="D43" s="2"/>
      <c r="E43" s="23" t="s">
        <v>54</v>
      </c>
      <c r="F43" s="2"/>
      <c r="G43" s="11">
        <v>24</v>
      </c>
      <c r="H43" s="12">
        <v>3</v>
      </c>
      <c r="I43" s="12">
        <v>10</v>
      </c>
      <c r="J43" s="12">
        <v>6</v>
      </c>
      <c r="K43" s="12">
        <v>1</v>
      </c>
      <c r="L43" s="12">
        <v>2</v>
      </c>
      <c r="M43" s="12">
        <v>2</v>
      </c>
      <c r="N43" s="12" t="s">
        <v>40</v>
      </c>
      <c r="O43" s="12" t="s">
        <v>40</v>
      </c>
      <c r="P43" s="12">
        <v>196</v>
      </c>
      <c r="Q43" s="12">
        <v>1144964</v>
      </c>
      <c r="R43" s="12" t="s">
        <v>40</v>
      </c>
      <c r="S43" s="12">
        <v>65397</v>
      </c>
      <c r="T43" s="7" t="s">
        <v>30</v>
      </c>
      <c r="U43" s="7" t="s">
        <v>30</v>
      </c>
      <c r="V43" s="7" t="s">
        <v>30</v>
      </c>
    </row>
    <row r="44" spans="1:22" ht="12" customHeight="1">
      <c r="A44" s="2"/>
      <c r="B44" s="2"/>
      <c r="C44" s="2">
        <v>4056</v>
      </c>
      <c r="D44" s="2"/>
      <c r="E44" s="10" t="s">
        <v>55</v>
      </c>
      <c r="F44" s="2"/>
      <c r="G44" s="11">
        <v>186</v>
      </c>
      <c r="H44" s="12">
        <v>68</v>
      </c>
      <c r="I44" s="12">
        <v>54</v>
      </c>
      <c r="J44" s="12">
        <v>39</v>
      </c>
      <c r="K44" s="12">
        <v>17</v>
      </c>
      <c r="L44" s="12">
        <v>5</v>
      </c>
      <c r="M44" s="12" t="s">
        <v>40</v>
      </c>
      <c r="N44" s="12">
        <v>3</v>
      </c>
      <c r="O44" s="12" t="s">
        <v>40</v>
      </c>
      <c r="P44" s="12">
        <v>1098</v>
      </c>
      <c r="Q44" s="12">
        <v>3455699</v>
      </c>
      <c r="R44" s="12">
        <v>100</v>
      </c>
      <c r="S44" s="12">
        <v>161296</v>
      </c>
      <c r="T44" s="7" t="s">
        <v>30</v>
      </c>
      <c r="U44" s="7" t="s">
        <v>30</v>
      </c>
      <c r="V44" s="7" t="s">
        <v>30</v>
      </c>
    </row>
    <row r="45" spans="1:22" ht="12" customHeight="1">
      <c r="A45" s="2"/>
      <c r="B45" s="2"/>
      <c r="C45" s="2">
        <v>4057</v>
      </c>
      <c r="D45" s="2"/>
      <c r="E45" s="10" t="s">
        <v>56</v>
      </c>
      <c r="F45" s="2"/>
      <c r="G45" s="11">
        <v>29</v>
      </c>
      <c r="H45" s="12">
        <v>7</v>
      </c>
      <c r="I45" s="12">
        <v>4</v>
      </c>
      <c r="J45" s="12">
        <v>5</v>
      </c>
      <c r="K45" s="12">
        <v>7</v>
      </c>
      <c r="L45" s="12">
        <v>3</v>
      </c>
      <c r="M45" s="12">
        <v>3</v>
      </c>
      <c r="N45" s="12" t="s">
        <v>40</v>
      </c>
      <c r="O45" s="12" t="s">
        <v>40</v>
      </c>
      <c r="P45" s="12">
        <v>342</v>
      </c>
      <c r="Q45" s="12">
        <v>758865</v>
      </c>
      <c r="R45" s="12" t="s">
        <v>40</v>
      </c>
      <c r="S45" s="12">
        <v>24917</v>
      </c>
      <c r="T45" s="7" t="s">
        <v>30</v>
      </c>
      <c r="U45" s="7" t="s">
        <v>30</v>
      </c>
      <c r="V45" s="7" t="s">
        <v>30</v>
      </c>
    </row>
    <row r="46" spans="1:22" ht="12" customHeight="1">
      <c r="A46" s="2"/>
      <c r="B46" s="2"/>
      <c r="C46" s="2">
        <v>4058</v>
      </c>
      <c r="D46" s="2"/>
      <c r="E46" s="10" t="s">
        <v>57</v>
      </c>
      <c r="F46" s="2"/>
      <c r="G46" s="11">
        <v>44</v>
      </c>
      <c r="H46" s="12">
        <v>14</v>
      </c>
      <c r="I46" s="12">
        <v>13</v>
      </c>
      <c r="J46" s="12">
        <v>11</v>
      </c>
      <c r="K46" s="12">
        <v>5</v>
      </c>
      <c r="L46" s="12" t="s">
        <v>40</v>
      </c>
      <c r="M46" s="12">
        <v>1</v>
      </c>
      <c r="N46" s="12" t="s">
        <v>40</v>
      </c>
      <c r="O46" s="12" t="s">
        <v>40</v>
      </c>
      <c r="P46" s="12">
        <v>239</v>
      </c>
      <c r="Q46" s="12">
        <v>488525</v>
      </c>
      <c r="R46" s="12">
        <v>300</v>
      </c>
      <c r="S46" s="12">
        <v>45261</v>
      </c>
      <c r="T46" s="7" t="s">
        <v>30</v>
      </c>
      <c r="U46" s="7" t="s">
        <v>30</v>
      </c>
      <c r="V46" s="7" t="s">
        <v>30</v>
      </c>
    </row>
    <row r="47" spans="1:22" ht="12" customHeight="1">
      <c r="A47" s="2"/>
      <c r="B47" s="2"/>
      <c r="C47" s="2">
        <v>4059</v>
      </c>
      <c r="D47" s="2"/>
      <c r="E47" s="10" t="s">
        <v>58</v>
      </c>
      <c r="F47" s="2"/>
      <c r="G47" s="11">
        <v>317</v>
      </c>
      <c r="H47" s="12">
        <v>85</v>
      </c>
      <c r="I47" s="12">
        <v>82</v>
      </c>
      <c r="J47" s="12">
        <v>87</v>
      </c>
      <c r="K47" s="12">
        <v>45</v>
      </c>
      <c r="L47" s="12">
        <v>12</v>
      </c>
      <c r="M47" s="12">
        <v>3</v>
      </c>
      <c r="N47" s="12">
        <v>3</v>
      </c>
      <c r="O47" s="12" t="s">
        <v>40</v>
      </c>
      <c r="P47" s="12">
        <v>2211</v>
      </c>
      <c r="Q47" s="12">
        <v>8153009</v>
      </c>
      <c r="R47" s="12">
        <v>87</v>
      </c>
      <c r="S47" s="12">
        <v>302382</v>
      </c>
      <c r="T47" s="7" t="s">
        <v>30</v>
      </c>
      <c r="U47" s="7" t="s">
        <v>30</v>
      </c>
      <c r="V47" s="7" t="s">
        <v>30</v>
      </c>
    </row>
    <row r="48" spans="1:22" s="8" customFormat="1" ht="12" customHeight="1">
      <c r="A48" s="9"/>
      <c r="B48" s="9">
        <v>406</v>
      </c>
      <c r="C48" s="9"/>
      <c r="D48" s="41" t="s">
        <v>60</v>
      </c>
      <c r="E48" s="42"/>
      <c r="F48" s="9"/>
      <c r="G48" s="6">
        <f>SUM(G49:G51)</f>
        <v>250</v>
      </c>
      <c r="H48" s="7">
        <f aca="true" t="shared" si="4" ref="H48:S48">SUM(H49:H51)</f>
        <v>70</v>
      </c>
      <c r="I48" s="7">
        <f t="shared" si="4"/>
        <v>48</v>
      </c>
      <c r="J48" s="7">
        <f t="shared" si="4"/>
        <v>56</v>
      </c>
      <c r="K48" s="7">
        <f t="shared" si="4"/>
        <v>46</v>
      </c>
      <c r="L48" s="7">
        <f t="shared" si="4"/>
        <v>12</v>
      </c>
      <c r="M48" s="7">
        <f t="shared" si="4"/>
        <v>7</v>
      </c>
      <c r="N48" s="7">
        <f t="shared" si="4"/>
        <v>9</v>
      </c>
      <c r="O48" s="7">
        <f t="shared" si="4"/>
        <v>2</v>
      </c>
      <c r="P48" s="7">
        <f t="shared" si="4"/>
        <v>2746</v>
      </c>
      <c r="Q48" s="7">
        <f t="shared" si="4"/>
        <v>9990238</v>
      </c>
      <c r="R48" s="7">
        <f t="shared" si="4"/>
        <v>3574</v>
      </c>
      <c r="S48" s="7">
        <f t="shared" si="4"/>
        <v>1021257</v>
      </c>
      <c r="T48" s="7" t="s">
        <v>30</v>
      </c>
      <c r="U48" s="7" t="s">
        <v>30</v>
      </c>
      <c r="V48" s="7" t="s">
        <v>30</v>
      </c>
    </row>
    <row r="49" spans="1:22" ht="12" customHeight="1">
      <c r="A49" s="2"/>
      <c r="B49" s="2"/>
      <c r="C49" s="2">
        <v>4061</v>
      </c>
      <c r="D49" s="2"/>
      <c r="E49" s="10" t="s">
        <v>61</v>
      </c>
      <c r="F49" s="2"/>
      <c r="G49" s="11">
        <v>87</v>
      </c>
      <c r="H49" s="12">
        <v>7</v>
      </c>
      <c r="I49" s="12">
        <v>14</v>
      </c>
      <c r="J49" s="12">
        <v>22</v>
      </c>
      <c r="K49" s="12">
        <v>28</v>
      </c>
      <c r="L49" s="12">
        <v>8</v>
      </c>
      <c r="M49" s="12">
        <v>1</v>
      </c>
      <c r="N49" s="12">
        <v>6</v>
      </c>
      <c r="O49" s="12">
        <v>1</v>
      </c>
      <c r="P49" s="12">
        <v>1448</v>
      </c>
      <c r="Q49" s="12">
        <v>6085925</v>
      </c>
      <c r="R49" s="12" t="s">
        <v>40</v>
      </c>
      <c r="S49" s="12">
        <v>645549</v>
      </c>
      <c r="T49" s="7" t="s">
        <v>30</v>
      </c>
      <c r="U49" s="7" t="s">
        <v>30</v>
      </c>
      <c r="V49" s="7" t="s">
        <v>30</v>
      </c>
    </row>
    <row r="50" spans="1:22" ht="12" customHeight="1">
      <c r="A50" s="2"/>
      <c r="B50" s="2"/>
      <c r="C50" s="2">
        <v>4062</v>
      </c>
      <c r="D50" s="2"/>
      <c r="E50" s="10" t="s">
        <v>62</v>
      </c>
      <c r="F50" s="2"/>
      <c r="G50" s="11">
        <v>18</v>
      </c>
      <c r="H50" s="12">
        <v>2</v>
      </c>
      <c r="I50" s="12">
        <v>6</v>
      </c>
      <c r="J50" s="12">
        <v>6</v>
      </c>
      <c r="K50" s="12">
        <v>2</v>
      </c>
      <c r="L50" s="12">
        <v>1</v>
      </c>
      <c r="M50" s="12">
        <v>1</v>
      </c>
      <c r="N50" s="12" t="s">
        <v>40</v>
      </c>
      <c r="O50" s="12" t="s">
        <v>40</v>
      </c>
      <c r="P50" s="12">
        <v>151</v>
      </c>
      <c r="Q50" s="12">
        <v>545708</v>
      </c>
      <c r="R50" s="12">
        <v>3173</v>
      </c>
      <c r="S50" s="12">
        <v>65566</v>
      </c>
      <c r="T50" s="7" t="s">
        <v>30</v>
      </c>
      <c r="U50" s="7" t="s">
        <v>30</v>
      </c>
      <c r="V50" s="7" t="s">
        <v>30</v>
      </c>
    </row>
    <row r="51" spans="1:22" ht="12" customHeight="1">
      <c r="A51" s="2"/>
      <c r="B51" s="2"/>
      <c r="C51" s="2">
        <v>4063</v>
      </c>
      <c r="D51" s="2"/>
      <c r="E51" s="10" t="s">
        <v>63</v>
      </c>
      <c r="F51" s="2"/>
      <c r="G51" s="11">
        <v>145</v>
      </c>
      <c r="H51" s="12">
        <v>61</v>
      </c>
      <c r="I51" s="12">
        <v>28</v>
      </c>
      <c r="J51" s="12">
        <v>28</v>
      </c>
      <c r="K51" s="12">
        <v>16</v>
      </c>
      <c r="L51" s="12">
        <v>3</v>
      </c>
      <c r="M51" s="12">
        <v>5</v>
      </c>
      <c r="N51" s="12">
        <v>3</v>
      </c>
      <c r="O51" s="12">
        <v>1</v>
      </c>
      <c r="P51" s="12">
        <v>1147</v>
      </c>
      <c r="Q51" s="12">
        <v>3358605</v>
      </c>
      <c r="R51" s="12">
        <v>401</v>
      </c>
      <c r="S51" s="12">
        <v>310142</v>
      </c>
      <c r="T51" s="7" t="s">
        <v>30</v>
      </c>
      <c r="U51" s="7" t="s">
        <v>30</v>
      </c>
      <c r="V51" s="7" t="s">
        <v>30</v>
      </c>
    </row>
    <row r="52" spans="1:22" s="8" customFormat="1" ht="12" customHeight="1">
      <c r="A52" s="9"/>
      <c r="B52" s="9">
        <v>407</v>
      </c>
      <c r="C52" s="9"/>
      <c r="D52" s="41" t="s">
        <v>64</v>
      </c>
      <c r="E52" s="42"/>
      <c r="F52" s="9"/>
      <c r="G52" s="6">
        <f aca="true" t="shared" si="5" ref="G52:N52">SUM(G53:G56,G64)</f>
        <v>147</v>
      </c>
      <c r="H52" s="7">
        <f t="shared" si="5"/>
        <v>39</v>
      </c>
      <c r="I52" s="7">
        <f t="shared" si="5"/>
        <v>37</v>
      </c>
      <c r="J52" s="7">
        <f t="shared" si="5"/>
        <v>37</v>
      </c>
      <c r="K52" s="7">
        <f t="shared" si="5"/>
        <v>21</v>
      </c>
      <c r="L52" s="7">
        <f t="shared" si="5"/>
        <v>11</v>
      </c>
      <c r="M52" s="7">
        <f t="shared" si="5"/>
        <v>1</v>
      </c>
      <c r="N52" s="7">
        <f t="shared" si="5"/>
        <v>1</v>
      </c>
      <c r="O52" s="7" t="s">
        <v>40</v>
      </c>
      <c r="P52" s="7">
        <f>SUM(P53:P56,P64)</f>
        <v>1043</v>
      </c>
      <c r="Q52" s="7">
        <f>SUM(Q53:Q56,Q64)</f>
        <v>4549188</v>
      </c>
      <c r="R52" s="7">
        <f>SUM(R53:R56,R64)</f>
        <v>4164</v>
      </c>
      <c r="S52" s="7">
        <f>SUM(S53:S56,S64)</f>
        <v>312920</v>
      </c>
      <c r="T52" s="7" t="s">
        <v>30</v>
      </c>
      <c r="U52" s="7" t="s">
        <v>30</v>
      </c>
      <c r="V52" s="7" t="s">
        <v>30</v>
      </c>
    </row>
    <row r="53" spans="1:22" ht="12" customHeight="1">
      <c r="A53" s="2"/>
      <c r="B53" s="2"/>
      <c r="C53" s="2">
        <v>4071</v>
      </c>
      <c r="D53" s="2"/>
      <c r="E53" s="10" t="s">
        <v>65</v>
      </c>
      <c r="F53" s="2"/>
      <c r="G53" s="11">
        <v>53</v>
      </c>
      <c r="H53" s="12">
        <v>14</v>
      </c>
      <c r="I53" s="12">
        <v>13</v>
      </c>
      <c r="J53" s="12">
        <v>16</v>
      </c>
      <c r="K53" s="12">
        <v>8</v>
      </c>
      <c r="L53" s="12">
        <v>2</v>
      </c>
      <c r="M53" s="12" t="s">
        <v>40</v>
      </c>
      <c r="N53" s="12" t="s">
        <v>40</v>
      </c>
      <c r="O53" s="12" t="s">
        <v>40</v>
      </c>
      <c r="P53" s="12">
        <v>313</v>
      </c>
      <c r="Q53" s="12">
        <v>1113950</v>
      </c>
      <c r="R53" s="12">
        <v>1133</v>
      </c>
      <c r="S53" s="12">
        <v>89043</v>
      </c>
      <c r="T53" s="7" t="s">
        <v>30</v>
      </c>
      <c r="U53" s="7" t="s">
        <v>30</v>
      </c>
      <c r="V53" s="7" t="s">
        <v>30</v>
      </c>
    </row>
    <row r="54" spans="1:22" ht="12" customHeight="1">
      <c r="A54" s="2"/>
      <c r="B54" s="2"/>
      <c r="C54" s="2">
        <v>4072</v>
      </c>
      <c r="D54" s="2"/>
      <c r="E54" s="10" t="s">
        <v>66</v>
      </c>
      <c r="F54" s="2"/>
      <c r="G54" s="11">
        <v>12</v>
      </c>
      <c r="H54" s="12">
        <v>6</v>
      </c>
      <c r="I54" s="12">
        <v>3</v>
      </c>
      <c r="J54" s="12">
        <v>1</v>
      </c>
      <c r="K54" s="12">
        <v>1</v>
      </c>
      <c r="L54" s="12">
        <v>1</v>
      </c>
      <c r="M54" s="12" t="s">
        <v>40</v>
      </c>
      <c r="N54" s="12" t="s">
        <v>40</v>
      </c>
      <c r="O54" s="12" t="s">
        <v>40</v>
      </c>
      <c r="P54" s="12">
        <v>71</v>
      </c>
      <c r="Q54" s="12">
        <v>430990</v>
      </c>
      <c r="R54" s="12" t="s">
        <v>40</v>
      </c>
      <c r="S54" s="12">
        <v>25494</v>
      </c>
      <c r="T54" s="7" t="s">
        <v>30</v>
      </c>
      <c r="U54" s="7" t="s">
        <v>30</v>
      </c>
      <c r="V54" s="7" t="s">
        <v>30</v>
      </c>
    </row>
    <row r="55" spans="1:22" ht="12" customHeight="1">
      <c r="A55" s="2"/>
      <c r="B55" s="2"/>
      <c r="C55" s="2">
        <v>4073</v>
      </c>
      <c r="D55" s="2"/>
      <c r="E55" s="10" t="s">
        <v>67</v>
      </c>
      <c r="F55" s="2"/>
      <c r="G55" s="11">
        <v>4</v>
      </c>
      <c r="H55" s="12">
        <v>1</v>
      </c>
      <c r="I55" s="12">
        <v>2</v>
      </c>
      <c r="J55" s="12" t="s">
        <v>40</v>
      </c>
      <c r="K55" s="12">
        <v>1</v>
      </c>
      <c r="L55" s="12" t="s">
        <v>40</v>
      </c>
      <c r="M55" s="12" t="s">
        <v>40</v>
      </c>
      <c r="N55" s="12" t="s">
        <v>40</v>
      </c>
      <c r="O55" s="12" t="s">
        <v>40</v>
      </c>
      <c r="P55" s="12">
        <v>22</v>
      </c>
      <c r="Q55" s="12">
        <v>66118</v>
      </c>
      <c r="R55" s="12">
        <v>220</v>
      </c>
      <c r="S55" s="12">
        <v>3010</v>
      </c>
      <c r="T55" s="7" t="s">
        <v>30</v>
      </c>
      <c r="U55" s="7" t="s">
        <v>30</v>
      </c>
      <c r="V55" s="7" t="s">
        <v>30</v>
      </c>
    </row>
    <row r="56" spans="1:22" ht="12" customHeight="1">
      <c r="A56" s="2"/>
      <c r="B56" s="2"/>
      <c r="C56" s="2">
        <v>4074</v>
      </c>
      <c r="D56" s="2"/>
      <c r="E56" s="10" t="s">
        <v>68</v>
      </c>
      <c r="F56" s="2"/>
      <c r="G56" s="11">
        <v>8</v>
      </c>
      <c r="H56" s="12">
        <v>3</v>
      </c>
      <c r="I56" s="12">
        <v>3</v>
      </c>
      <c r="J56" s="12" t="s">
        <v>40</v>
      </c>
      <c r="K56" s="12">
        <v>2</v>
      </c>
      <c r="L56" s="12" t="s">
        <v>40</v>
      </c>
      <c r="M56" s="12" t="s">
        <v>40</v>
      </c>
      <c r="N56" s="12" t="s">
        <v>40</v>
      </c>
      <c r="O56" s="12" t="s">
        <v>40</v>
      </c>
      <c r="P56" s="12">
        <v>37</v>
      </c>
      <c r="Q56" s="12">
        <v>73205</v>
      </c>
      <c r="R56" s="12">
        <v>1334</v>
      </c>
      <c r="S56" s="12">
        <v>10442</v>
      </c>
      <c r="T56" s="7" t="s">
        <v>30</v>
      </c>
      <c r="U56" s="7" t="s">
        <v>30</v>
      </c>
      <c r="V56" s="7" t="s">
        <v>30</v>
      </c>
    </row>
    <row r="57" spans="1:22" ht="12" customHeight="1" thickBot="1">
      <c r="A57" s="13"/>
      <c r="B57" s="13"/>
      <c r="C57" s="13"/>
      <c r="D57" s="13"/>
      <c r="E57" s="13"/>
      <c r="F57" s="13"/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2" customHeight="1">
      <c r="A58" s="16" t="s">
        <v>122</v>
      </c>
      <c r="B58" s="16"/>
      <c r="C58" s="16"/>
      <c r="D58" s="16"/>
      <c r="E58" s="24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21.75" customHeight="1">
      <c r="A59" s="57" t="s">
        <v>125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2" ht="21.75" customHeight="1" thickBot="1">
      <c r="A60" s="20"/>
      <c r="B60" s="20"/>
      <c r="C60" s="20"/>
      <c r="D60" s="20"/>
      <c r="E60" s="21"/>
      <c r="F60" s="20"/>
      <c r="G60" s="22" t="s">
        <v>183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4.25" customHeight="1" thickTop="1">
      <c r="A61" s="49" t="s">
        <v>186</v>
      </c>
      <c r="B61" s="49"/>
      <c r="C61" s="49"/>
      <c r="D61" s="49"/>
      <c r="E61" s="49"/>
      <c r="F61" s="49"/>
      <c r="G61" s="51" t="s">
        <v>184</v>
      </c>
      <c r="H61" s="52"/>
      <c r="I61" s="52"/>
      <c r="J61" s="52"/>
      <c r="K61" s="52"/>
      <c r="L61" s="52"/>
      <c r="M61" s="52"/>
      <c r="N61" s="52"/>
      <c r="O61" s="53"/>
      <c r="P61" s="45" t="s">
        <v>5</v>
      </c>
      <c r="Q61" s="45" t="s">
        <v>6</v>
      </c>
      <c r="R61" s="45" t="s">
        <v>25</v>
      </c>
      <c r="S61" s="45" t="s">
        <v>20</v>
      </c>
      <c r="T61" s="45" t="s">
        <v>21</v>
      </c>
      <c r="U61" s="47" t="s">
        <v>22</v>
      </c>
      <c r="V61" s="48"/>
    </row>
    <row r="62" spans="1:22" ht="23.25" customHeight="1">
      <c r="A62" s="50"/>
      <c r="B62" s="50"/>
      <c r="C62" s="50"/>
      <c r="D62" s="50"/>
      <c r="E62" s="50"/>
      <c r="F62" s="50"/>
      <c r="G62" s="25" t="s">
        <v>0</v>
      </c>
      <c r="H62" s="25" t="s">
        <v>2</v>
      </c>
      <c r="I62" s="25" t="s">
        <v>3</v>
      </c>
      <c r="J62" s="25" t="s">
        <v>4</v>
      </c>
      <c r="K62" s="25" t="s">
        <v>8</v>
      </c>
      <c r="L62" s="25" t="s">
        <v>9</v>
      </c>
      <c r="M62" s="25" t="s">
        <v>10</v>
      </c>
      <c r="N62" s="25" t="s">
        <v>11</v>
      </c>
      <c r="O62" s="25" t="s">
        <v>12</v>
      </c>
      <c r="P62" s="46"/>
      <c r="Q62" s="46"/>
      <c r="R62" s="46"/>
      <c r="S62" s="46"/>
      <c r="T62" s="46"/>
      <c r="U62" s="33" t="s">
        <v>71</v>
      </c>
      <c r="V62" s="33" t="s">
        <v>23</v>
      </c>
    </row>
    <row r="63" spans="6:20" ht="12">
      <c r="F63" s="27"/>
      <c r="P63" s="32" t="s">
        <v>7</v>
      </c>
      <c r="Q63" s="32" t="s">
        <v>24</v>
      </c>
      <c r="R63" s="32" t="s">
        <v>24</v>
      </c>
      <c r="S63" s="32" t="s">
        <v>24</v>
      </c>
      <c r="T63" s="32" t="s">
        <v>70</v>
      </c>
    </row>
    <row r="64" spans="1:22" ht="12" customHeight="1">
      <c r="A64" s="2"/>
      <c r="B64" s="2"/>
      <c r="C64" s="2">
        <v>4079</v>
      </c>
      <c r="D64" s="2"/>
      <c r="E64" s="10" t="s">
        <v>69</v>
      </c>
      <c r="F64" s="28"/>
      <c r="G64" s="26">
        <v>70</v>
      </c>
      <c r="H64" s="12">
        <v>15</v>
      </c>
      <c r="I64" s="12">
        <v>16</v>
      </c>
      <c r="J64" s="12">
        <v>20</v>
      </c>
      <c r="K64" s="12">
        <v>9</v>
      </c>
      <c r="L64" s="12">
        <v>8</v>
      </c>
      <c r="M64" s="12">
        <v>1</v>
      </c>
      <c r="N64" s="12">
        <v>1</v>
      </c>
      <c r="O64" s="12" t="s">
        <v>40</v>
      </c>
      <c r="P64" s="12">
        <v>600</v>
      </c>
      <c r="Q64" s="12">
        <v>2864925</v>
      </c>
      <c r="R64" s="12">
        <v>1477</v>
      </c>
      <c r="S64" s="12">
        <v>184931</v>
      </c>
      <c r="T64" s="7" t="s">
        <v>30</v>
      </c>
      <c r="U64" s="7" t="s">
        <v>30</v>
      </c>
      <c r="V64" s="7" t="s">
        <v>30</v>
      </c>
    </row>
    <row r="65" spans="1:22" s="8" customFormat="1" ht="12" customHeight="1">
      <c r="A65" s="9"/>
      <c r="B65" s="9">
        <v>408</v>
      </c>
      <c r="C65" s="9"/>
      <c r="D65" s="41" t="s">
        <v>72</v>
      </c>
      <c r="E65" s="42"/>
      <c r="F65" s="9"/>
      <c r="G65" s="6">
        <f>SUM(G66:G71)</f>
        <v>242</v>
      </c>
      <c r="H65" s="7">
        <f aca="true" t="shared" si="6" ref="H65:R65">SUM(H66:H71)</f>
        <v>23</v>
      </c>
      <c r="I65" s="7">
        <f t="shared" si="6"/>
        <v>34</v>
      </c>
      <c r="J65" s="7">
        <f t="shared" si="6"/>
        <v>87</v>
      </c>
      <c r="K65" s="7">
        <f t="shared" si="6"/>
        <v>62</v>
      </c>
      <c r="L65" s="7">
        <f t="shared" si="6"/>
        <v>24</v>
      </c>
      <c r="M65" s="7">
        <f t="shared" si="6"/>
        <v>9</v>
      </c>
      <c r="N65" s="7">
        <f t="shared" si="6"/>
        <v>3</v>
      </c>
      <c r="O65" s="7">
        <f t="shared" si="6"/>
        <v>0</v>
      </c>
      <c r="P65" s="7">
        <v>2570</v>
      </c>
      <c r="Q65" s="7">
        <v>12728696</v>
      </c>
      <c r="R65" s="7">
        <f t="shared" si="6"/>
        <v>100023</v>
      </c>
      <c r="S65" s="7">
        <v>891780</v>
      </c>
      <c r="T65" s="7" t="s">
        <v>30</v>
      </c>
      <c r="U65" s="7" t="s">
        <v>30</v>
      </c>
      <c r="V65" s="7" t="s">
        <v>30</v>
      </c>
    </row>
    <row r="66" spans="1:22" ht="12" customHeight="1">
      <c r="A66" s="2"/>
      <c r="B66" s="2"/>
      <c r="C66" s="2">
        <v>4081</v>
      </c>
      <c r="D66" s="2"/>
      <c r="E66" s="10" t="s">
        <v>73</v>
      </c>
      <c r="F66" s="2"/>
      <c r="G66" s="11" t="s">
        <v>79</v>
      </c>
      <c r="H66" s="12" t="s">
        <v>79</v>
      </c>
      <c r="I66" s="12" t="s">
        <v>79</v>
      </c>
      <c r="J66" s="12" t="s">
        <v>79</v>
      </c>
      <c r="K66" s="12" t="s">
        <v>79</v>
      </c>
      <c r="L66" s="12" t="s">
        <v>79</v>
      </c>
      <c r="M66" s="12" t="s">
        <v>79</v>
      </c>
      <c r="N66" s="12" t="s">
        <v>40</v>
      </c>
      <c r="O66" s="12" t="s">
        <v>40</v>
      </c>
      <c r="P66" s="12" t="s">
        <v>79</v>
      </c>
      <c r="Q66" s="12" t="s">
        <v>79</v>
      </c>
      <c r="R66" s="12" t="s">
        <v>40</v>
      </c>
      <c r="S66" s="12" t="s">
        <v>79</v>
      </c>
      <c r="T66" s="7" t="s">
        <v>30</v>
      </c>
      <c r="U66" s="7" t="s">
        <v>30</v>
      </c>
      <c r="V66" s="7" t="s">
        <v>30</v>
      </c>
    </row>
    <row r="67" spans="1:22" ht="12" customHeight="1">
      <c r="A67" s="2"/>
      <c r="B67" s="2"/>
      <c r="C67" s="2">
        <v>4082</v>
      </c>
      <c r="D67" s="2"/>
      <c r="E67" s="10" t="s">
        <v>74</v>
      </c>
      <c r="F67" s="2"/>
      <c r="G67" s="11">
        <v>121</v>
      </c>
      <c r="H67" s="12">
        <v>8</v>
      </c>
      <c r="I67" s="12">
        <v>12</v>
      </c>
      <c r="J67" s="12">
        <v>44</v>
      </c>
      <c r="K67" s="12">
        <v>36</v>
      </c>
      <c r="L67" s="12">
        <v>15</v>
      </c>
      <c r="M67" s="12">
        <v>6</v>
      </c>
      <c r="N67" s="12" t="s">
        <v>40</v>
      </c>
      <c r="O67" s="12" t="s">
        <v>40</v>
      </c>
      <c r="P67" s="12">
        <v>1333</v>
      </c>
      <c r="Q67" s="12">
        <v>16337742</v>
      </c>
      <c r="R67" s="12">
        <v>89388</v>
      </c>
      <c r="S67" s="12">
        <v>181080</v>
      </c>
      <c r="T67" s="7" t="s">
        <v>30</v>
      </c>
      <c r="U67" s="7" t="s">
        <v>30</v>
      </c>
      <c r="V67" s="7" t="s">
        <v>30</v>
      </c>
    </row>
    <row r="68" spans="1:22" ht="12" customHeight="1">
      <c r="A68" s="2"/>
      <c r="B68" s="2"/>
      <c r="C68" s="2">
        <v>4083</v>
      </c>
      <c r="D68" s="2"/>
      <c r="E68" s="10" t="s">
        <v>75</v>
      </c>
      <c r="F68" s="2"/>
      <c r="G68" s="11">
        <v>1</v>
      </c>
      <c r="H68" s="12" t="s">
        <v>79</v>
      </c>
      <c r="I68" s="12">
        <v>1</v>
      </c>
      <c r="J68" s="12" t="s">
        <v>79</v>
      </c>
      <c r="K68" s="12" t="s">
        <v>79</v>
      </c>
      <c r="L68" s="12" t="s">
        <v>79</v>
      </c>
      <c r="M68" s="12" t="s">
        <v>79</v>
      </c>
      <c r="N68" s="12" t="s">
        <v>79</v>
      </c>
      <c r="O68" s="12" t="s">
        <v>40</v>
      </c>
      <c r="P68" s="34" t="s">
        <v>80</v>
      </c>
      <c r="Q68" s="34" t="s">
        <v>80</v>
      </c>
      <c r="R68" s="12" t="s">
        <v>40</v>
      </c>
      <c r="S68" s="34" t="s">
        <v>80</v>
      </c>
      <c r="T68" s="7" t="s">
        <v>30</v>
      </c>
      <c r="U68" s="7" t="s">
        <v>30</v>
      </c>
      <c r="V68" s="7" t="s">
        <v>30</v>
      </c>
    </row>
    <row r="69" spans="1:22" ht="12" customHeight="1">
      <c r="A69" s="2"/>
      <c r="B69" s="2"/>
      <c r="C69" s="2">
        <v>4084</v>
      </c>
      <c r="D69" s="2"/>
      <c r="E69" s="10" t="s">
        <v>76</v>
      </c>
      <c r="F69" s="2"/>
      <c r="G69" s="11">
        <v>24</v>
      </c>
      <c r="H69" s="12">
        <v>6</v>
      </c>
      <c r="I69" s="12">
        <v>4</v>
      </c>
      <c r="J69" s="12">
        <v>10</v>
      </c>
      <c r="K69" s="12">
        <v>3</v>
      </c>
      <c r="L69" s="12" t="s">
        <v>79</v>
      </c>
      <c r="M69" s="12">
        <v>1</v>
      </c>
      <c r="N69" s="12" t="s">
        <v>40</v>
      </c>
      <c r="O69" s="12" t="s">
        <v>40</v>
      </c>
      <c r="P69" s="12">
        <v>171</v>
      </c>
      <c r="Q69" s="12">
        <v>587014</v>
      </c>
      <c r="R69" s="12">
        <v>800</v>
      </c>
      <c r="S69" s="12">
        <v>34277</v>
      </c>
      <c r="T69" s="7" t="s">
        <v>30</v>
      </c>
      <c r="U69" s="7" t="s">
        <v>30</v>
      </c>
      <c r="V69" s="7" t="s">
        <v>30</v>
      </c>
    </row>
    <row r="70" spans="1:22" ht="12" customHeight="1">
      <c r="A70" s="2"/>
      <c r="B70" s="2"/>
      <c r="C70" s="2">
        <v>4085</v>
      </c>
      <c r="D70" s="2"/>
      <c r="E70" s="10" t="s">
        <v>77</v>
      </c>
      <c r="F70" s="2"/>
      <c r="G70" s="11">
        <v>88</v>
      </c>
      <c r="H70" s="12">
        <v>7</v>
      </c>
      <c r="I70" s="12">
        <v>15</v>
      </c>
      <c r="J70" s="12">
        <v>29</v>
      </c>
      <c r="K70" s="12">
        <v>23</v>
      </c>
      <c r="L70" s="12">
        <v>9</v>
      </c>
      <c r="M70" s="12">
        <v>2</v>
      </c>
      <c r="N70" s="12">
        <v>3</v>
      </c>
      <c r="O70" s="12" t="s">
        <v>40</v>
      </c>
      <c r="P70" s="12">
        <v>1025</v>
      </c>
      <c r="Q70" s="12">
        <v>6562848</v>
      </c>
      <c r="R70" s="12">
        <v>9835</v>
      </c>
      <c r="S70" s="12">
        <v>655033</v>
      </c>
      <c r="T70" s="7" t="s">
        <v>30</v>
      </c>
      <c r="U70" s="7" t="s">
        <v>30</v>
      </c>
      <c r="V70" s="7" t="s">
        <v>30</v>
      </c>
    </row>
    <row r="71" spans="1:22" ht="12" customHeight="1">
      <c r="A71" s="2"/>
      <c r="B71" s="2"/>
      <c r="C71" s="2">
        <v>4086</v>
      </c>
      <c r="D71" s="2"/>
      <c r="E71" s="10" t="s">
        <v>78</v>
      </c>
      <c r="F71" s="2"/>
      <c r="G71" s="11">
        <v>8</v>
      </c>
      <c r="H71" s="12">
        <v>2</v>
      </c>
      <c r="I71" s="12">
        <v>2</v>
      </c>
      <c r="J71" s="12">
        <v>4</v>
      </c>
      <c r="K71" s="12" t="s">
        <v>79</v>
      </c>
      <c r="L71" s="12" t="s">
        <v>79</v>
      </c>
      <c r="M71" s="12" t="s">
        <v>40</v>
      </c>
      <c r="N71" s="12" t="s">
        <v>79</v>
      </c>
      <c r="O71" s="12" t="s">
        <v>40</v>
      </c>
      <c r="P71" s="34" t="s">
        <v>80</v>
      </c>
      <c r="Q71" s="34" t="s">
        <v>80</v>
      </c>
      <c r="R71" s="12" t="s">
        <v>79</v>
      </c>
      <c r="S71" s="34" t="s">
        <v>80</v>
      </c>
      <c r="T71" s="7" t="s">
        <v>30</v>
      </c>
      <c r="U71" s="7" t="s">
        <v>30</v>
      </c>
      <c r="V71" s="7" t="s">
        <v>30</v>
      </c>
    </row>
    <row r="72" spans="1:22" s="8" customFormat="1" ht="12" customHeight="1">
      <c r="A72" s="9"/>
      <c r="B72" s="9">
        <v>409</v>
      </c>
      <c r="C72" s="9"/>
      <c r="D72" s="41" t="s">
        <v>81</v>
      </c>
      <c r="E72" s="42"/>
      <c r="F72" s="9"/>
      <c r="G72" s="6">
        <f>SUM(G73:G79)</f>
        <v>1035</v>
      </c>
      <c r="H72" s="7">
        <f aca="true" t="shared" si="7" ref="H72:S72">SUM(H73:H79)</f>
        <v>201</v>
      </c>
      <c r="I72" s="7">
        <f t="shared" si="7"/>
        <v>244</v>
      </c>
      <c r="J72" s="7">
        <f t="shared" si="7"/>
        <v>334</v>
      </c>
      <c r="K72" s="7">
        <f t="shared" si="7"/>
        <v>148</v>
      </c>
      <c r="L72" s="7">
        <f t="shared" si="7"/>
        <v>51</v>
      </c>
      <c r="M72" s="7">
        <f t="shared" si="7"/>
        <v>26</v>
      </c>
      <c r="N72" s="7">
        <f t="shared" si="7"/>
        <v>25</v>
      </c>
      <c r="O72" s="7">
        <f t="shared" si="7"/>
        <v>6</v>
      </c>
      <c r="P72" s="7">
        <f t="shared" si="7"/>
        <v>10005</v>
      </c>
      <c r="Q72" s="7">
        <f t="shared" si="7"/>
        <v>44852078</v>
      </c>
      <c r="R72" s="7">
        <f t="shared" si="7"/>
        <v>1381181</v>
      </c>
      <c r="S72" s="7">
        <f t="shared" si="7"/>
        <v>3527627</v>
      </c>
      <c r="T72" s="7" t="s">
        <v>30</v>
      </c>
      <c r="U72" s="7" t="s">
        <v>30</v>
      </c>
      <c r="V72" s="7" t="s">
        <v>30</v>
      </c>
    </row>
    <row r="73" spans="1:22" ht="12" customHeight="1">
      <c r="A73" s="2"/>
      <c r="B73" s="2"/>
      <c r="C73" s="2">
        <v>4091</v>
      </c>
      <c r="D73" s="2"/>
      <c r="E73" s="10" t="s">
        <v>82</v>
      </c>
      <c r="F73" s="2"/>
      <c r="G73" s="11">
        <v>491</v>
      </c>
      <c r="H73" s="12">
        <v>118</v>
      </c>
      <c r="I73" s="12">
        <v>131</v>
      </c>
      <c r="J73" s="12">
        <v>153</v>
      </c>
      <c r="K73" s="12">
        <v>62</v>
      </c>
      <c r="L73" s="12">
        <v>15</v>
      </c>
      <c r="M73" s="12">
        <v>8</v>
      </c>
      <c r="N73" s="12">
        <v>4</v>
      </c>
      <c r="O73" s="12" t="s">
        <v>40</v>
      </c>
      <c r="P73" s="12">
        <v>3346</v>
      </c>
      <c r="Q73" s="12">
        <v>12012783</v>
      </c>
      <c r="R73" s="12">
        <v>464051</v>
      </c>
      <c r="S73" s="12">
        <v>1018595</v>
      </c>
      <c r="T73" s="7" t="s">
        <v>30</v>
      </c>
      <c r="U73" s="7" t="s">
        <v>30</v>
      </c>
      <c r="V73" s="7" t="s">
        <v>30</v>
      </c>
    </row>
    <row r="74" spans="1:22" ht="12" customHeight="1">
      <c r="A74" s="2"/>
      <c r="B74" s="2"/>
      <c r="C74" s="2">
        <v>4092</v>
      </c>
      <c r="D74" s="2"/>
      <c r="E74" s="10" t="s">
        <v>83</v>
      </c>
      <c r="F74" s="2"/>
      <c r="G74" s="11">
        <v>95</v>
      </c>
      <c r="H74" s="12">
        <v>10</v>
      </c>
      <c r="I74" s="12">
        <v>11</v>
      </c>
      <c r="J74" s="12">
        <v>19</v>
      </c>
      <c r="K74" s="12">
        <v>16</v>
      </c>
      <c r="L74" s="12">
        <v>14</v>
      </c>
      <c r="M74" s="12">
        <v>9</v>
      </c>
      <c r="N74" s="12">
        <v>11</v>
      </c>
      <c r="O74" s="12">
        <v>5</v>
      </c>
      <c r="P74" s="12">
        <v>2531</v>
      </c>
      <c r="Q74" s="12">
        <v>16413929</v>
      </c>
      <c r="R74" s="12">
        <v>661594</v>
      </c>
      <c r="S74" s="12">
        <v>1099102</v>
      </c>
      <c r="T74" s="7" t="s">
        <v>30</v>
      </c>
      <c r="U74" s="7" t="s">
        <v>30</v>
      </c>
      <c r="V74" s="7" t="s">
        <v>30</v>
      </c>
    </row>
    <row r="75" spans="1:22" ht="12" customHeight="1">
      <c r="A75" s="2"/>
      <c r="B75" s="2"/>
      <c r="C75" s="2">
        <v>4093</v>
      </c>
      <c r="D75" s="2"/>
      <c r="E75" s="10" t="s">
        <v>84</v>
      </c>
      <c r="F75" s="2"/>
      <c r="G75" s="11">
        <v>166</v>
      </c>
      <c r="H75" s="12">
        <v>26</v>
      </c>
      <c r="I75" s="12">
        <v>35</v>
      </c>
      <c r="J75" s="12">
        <v>61</v>
      </c>
      <c r="K75" s="12">
        <v>33</v>
      </c>
      <c r="L75" s="12">
        <v>6</v>
      </c>
      <c r="M75" s="12">
        <v>2</v>
      </c>
      <c r="N75" s="12">
        <v>3</v>
      </c>
      <c r="O75" s="12" t="s">
        <v>40</v>
      </c>
      <c r="P75" s="12">
        <v>1407</v>
      </c>
      <c r="Q75" s="12">
        <v>4392758</v>
      </c>
      <c r="R75" s="12">
        <v>79171</v>
      </c>
      <c r="S75" s="12">
        <v>370777</v>
      </c>
      <c r="T75" s="7" t="s">
        <v>30</v>
      </c>
      <c r="U75" s="7" t="s">
        <v>30</v>
      </c>
      <c r="V75" s="7" t="s">
        <v>30</v>
      </c>
    </row>
    <row r="76" spans="1:22" ht="12" customHeight="1">
      <c r="A76" s="2"/>
      <c r="B76" s="2"/>
      <c r="C76" s="2">
        <v>4094</v>
      </c>
      <c r="D76" s="2"/>
      <c r="E76" s="10" t="s">
        <v>85</v>
      </c>
      <c r="F76" s="2"/>
      <c r="G76" s="11">
        <v>42</v>
      </c>
      <c r="H76" s="12">
        <v>8</v>
      </c>
      <c r="I76" s="12">
        <v>11</v>
      </c>
      <c r="J76" s="12">
        <v>16</v>
      </c>
      <c r="K76" s="12">
        <v>4</v>
      </c>
      <c r="L76" s="12">
        <v>2</v>
      </c>
      <c r="M76" s="12">
        <v>1</v>
      </c>
      <c r="N76" s="12" t="s">
        <v>40</v>
      </c>
      <c r="O76" s="12" t="s">
        <v>40</v>
      </c>
      <c r="P76" s="12">
        <v>295</v>
      </c>
      <c r="Q76" s="12">
        <v>1001177</v>
      </c>
      <c r="R76" s="12">
        <v>88366</v>
      </c>
      <c r="S76" s="12">
        <v>120874</v>
      </c>
      <c r="T76" s="7" t="s">
        <v>30</v>
      </c>
      <c r="U76" s="7" t="s">
        <v>30</v>
      </c>
      <c r="V76" s="7" t="s">
        <v>30</v>
      </c>
    </row>
    <row r="77" spans="1:22" ht="12" customHeight="1">
      <c r="A77" s="2"/>
      <c r="B77" s="2"/>
      <c r="C77" s="2">
        <v>4095</v>
      </c>
      <c r="D77" s="2"/>
      <c r="E77" s="10" t="s">
        <v>86</v>
      </c>
      <c r="F77" s="2"/>
      <c r="G77" s="11">
        <v>62</v>
      </c>
      <c r="H77" s="12">
        <v>13</v>
      </c>
      <c r="I77" s="12">
        <v>18</v>
      </c>
      <c r="J77" s="12">
        <v>21</v>
      </c>
      <c r="K77" s="12">
        <v>6</v>
      </c>
      <c r="L77" s="12">
        <v>4</v>
      </c>
      <c r="M77" s="12" t="s">
        <v>79</v>
      </c>
      <c r="N77" s="12" t="s">
        <v>79</v>
      </c>
      <c r="O77" s="12" t="s">
        <v>40</v>
      </c>
      <c r="P77" s="12">
        <v>395</v>
      </c>
      <c r="Q77" s="12">
        <v>1661523</v>
      </c>
      <c r="R77" s="12">
        <v>9618</v>
      </c>
      <c r="S77" s="12">
        <v>136594</v>
      </c>
      <c r="T77" s="7" t="s">
        <v>30</v>
      </c>
      <c r="U77" s="7" t="s">
        <v>30</v>
      </c>
      <c r="V77" s="7" t="s">
        <v>30</v>
      </c>
    </row>
    <row r="78" spans="1:22" ht="12" customHeight="1">
      <c r="A78" s="2"/>
      <c r="B78" s="2"/>
      <c r="C78" s="2">
        <v>4096</v>
      </c>
      <c r="D78" s="2"/>
      <c r="E78" s="10" t="s">
        <v>87</v>
      </c>
      <c r="F78" s="2"/>
      <c r="G78" s="11">
        <v>69</v>
      </c>
      <c r="H78" s="12">
        <v>8</v>
      </c>
      <c r="I78" s="12">
        <v>10</v>
      </c>
      <c r="J78" s="12">
        <v>23</v>
      </c>
      <c r="K78" s="12">
        <v>15</v>
      </c>
      <c r="L78" s="12">
        <v>7</v>
      </c>
      <c r="M78" s="12">
        <v>2</v>
      </c>
      <c r="N78" s="12">
        <v>3</v>
      </c>
      <c r="O78" s="12">
        <v>1</v>
      </c>
      <c r="P78" s="12">
        <v>1003</v>
      </c>
      <c r="Q78" s="12">
        <v>5293312</v>
      </c>
      <c r="R78" s="12">
        <v>17891</v>
      </c>
      <c r="S78" s="12">
        <v>504384</v>
      </c>
      <c r="T78" s="7" t="s">
        <v>30</v>
      </c>
      <c r="U78" s="7" t="s">
        <v>30</v>
      </c>
      <c r="V78" s="7" t="s">
        <v>30</v>
      </c>
    </row>
    <row r="79" spans="1:22" ht="12" customHeight="1">
      <c r="A79" s="2"/>
      <c r="B79" s="2"/>
      <c r="C79" s="2">
        <v>4097</v>
      </c>
      <c r="D79" s="2"/>
      <c r="E79" s="35" t="s">
        <v>88</v>
      </c>
      <c r="F79" s="2"/>
      <c r="G79" s="11">
        <v>110</v>
      </c>
      <c r="H79" s="12">
        <v>18</v>
      </c>
      <c r="I79" s="12">
        <v>28</v>
      </c>
      <c r="J79" s="12">
        <v>41</v>
      </c>
      <c r="K79" s="12">
        <v>12</v>
      </c>
      <c r="L79" s="12">
        <v>3</v>
      </c>
      <c r="M79" s="12">
        <v>4</v>
      </c>
      <c r="N79" s="12">
        <v>4</v>
      </c>
      <c r="O79" s="12" t="s">
        <v>40</v>
      </c>
      <c r="P79" s="12">
        <v>1028</v>
      </c>
      <c r="Q79" s="12">
        <v>4076596</v>
      </c>
      <c r="R79" s="12">
        <v>60490</v>
      </c>
      <c r="S79" s="12">
        <v>277301</v>
      </c>
      <c r="T79" s="7" t="s">
        <v>30</v>
      </c>
      <c r="U79" s="7" t="s">
        <v>30</v>
      </c>
      <c r="V79" s="7" t="s">
        <v>30</v>
      </c>
    </row>
    <row r="80" spans="1:22" s="8" customFormat="1" ht="12" customHeight="1">
      <c r="A80" s="9"/>
      <c r="B80" s="9">
        <v>411</v>
      </c>
      <c r="C80" s="9"/>
      <c r="D80" s="41" t="s">
        <v>89</v>
      </c>
      <c r="E80" s="42"/>
      <c r="F80" s="9"/>
      <c r="G80" s="6">
        <f>SUM(G81:G84)</f>
        <v>1079</v>
      </c>
      <c r="H80" s="7">
        <f aca="true" t="shared" si="8" ref="H80:S80">SUM(H81:H84)</f>
        <v>306</v>
      </c>
      <c r="I80" s="7">
        <f t="shared" si="8"/>
        <v>303</v>
      </c>
      <c r="J80" s="7">
        <f t="shared" si="8"/>
        <v>298</v>
      </c>
      <c r="K80" s="7">
        <f t="shared" si="8"/>
        <v>121</v>
      </c>
      <c r="L80" s="7">
        <f t="shared" si="8"/>
        <v>31</v>
      </c>
      <c r="M80" s="7">
        <f t="shared" si="8"/>
        <v>12</v>
      </c>
      <c r="N80" s="7">
        <f t="shared" si="8"/>
        <v>6</v>
      </c>
      <c r="O80" s="7">
        <f t="shared" si="8"/>
        <v>2</v>
      </c>
      <c r="P80" s="7">
        <f t="shared" si="8"/>
        <v>6889</v>
      </c>
      <c r="Q80" s="7">
        <f t="shared" si="8"/>
        <v>33621150</v>
      </c>
      <c r="R80" s="7">
        <f t="shared" si="8"/>
        <v>32319</v>
      </c>
      <c r="S80" s="7">
        <f t="shared" si="8"/>
        <v>2210142</v>
      </c>
      <c r="T80" s="7" t="s">
        <v>30</v>
      </c>
      <c r="U80" s="7" t="s">
        <v>30</v>
      </c>
      <c r="V80" s="7" t="s">
        <v>30</v>
      </c>
    </row>
    <row r="81" spans="1:22" ht="12" customHeight="1">
      <c r="A81" s="2"/>
      <c r="B81" s="2"/>
      <c r="C81" s="2">
        <v>4111</v>
      </c>
      <c r="D81" s="2"/>
      <c r="E81" s="10" t="s">
        <v>90</v>
      </c>
      <c r="F81" s="2"/>
      <c r="G81" s="11">
        <v>275</v>
      </c>
      <c r="H81" s="12">
        <v>67</v>
      </c>
      <c r="I81" s="12">
        <v>87</v>
      </c>
      <c r="J81" s="12">
        <v>80</v>
      </c>
      <c r="K81" s="12">
        <v>30</v>
      </c>
      <c r="L81" s="12">
        <v>7</v>
      </c>
      <c r="M81" s="12">
        <v>2</v>
      </c>
      <c r="N81" s="12">
        <v>2</v>
      </c>
      <c r="O81" s="12" t="s">
        <v>79</v>
      </c>
      <c r="P81" s="12">
        <v>1698</v>
      </c>
      <c r="Q81" s="12">
        <v>7742213</v>
      </c>
      <c r="R81" s="12">
        <v>19790</v>
      </c>
      <c r="S81" s="12">
        <v>663417</v>
      </c>
      <c r="T81" s="7" t="s">
        <v>30</v>
      </c>
      <c r="U81" s="7" t="s">
        <v>30</v>
      </c>
      <c r="V81" s="7" t="s">
        <v>30</v>
      </c>
    </row>
    <row r="82" spans="1:22" ht="12" customHeight="1">
      <c r="A82" s="2"/>
      <c r="B82" s="2"/>
      <c r="C82" s="2">
        <v>4112</v>
      </c>
      <c r="D82" s="2"/>
      <c r="E82" s="10" t="s">
        <v>91</v>
      </c>
      <c r="F82" s="2"/>
      <c r="G82" s="11">
        <v>23</v>
      </c>
      <c r="H82" s="12">
        <v>2</v>
      </c>
      <c r="I82" s="12">
        <v>3</v>
      </c>
      <c r="J82" s="12">
        <v>12</v>
      </c>
      <c r="K82" s="12">
        <v>5</v>
      </c>
      <c r="L82" s="12" t="s">
        <v>79</v>
      </c>
      <c r="M82" s="12">
        <v>1</v>
      </c>
      <c r="N82" s="12" t="s">
        <v>79</v>
      </c>
      <c r="O82" s="12" t="s">
        <v>79</v>
      </c>
      <c r="P82" s="12">
        <v>190</v>
      </c>
      <c r="Q82" s="12">
        <v>1335169</v>
      </c>
      <c r="R82" s="12">
        <v>2131</v>
      </c>
      <c r="S82" s="12">
        <v>51505</v>
      </c>
      <c r="T82" s="7" t="s">
        <v>30</v>
      </c>
      <c r="U82" s="7" t="s">
        <v>30</v>
      </c>
      <c r="V82" s="7" t="s">
        <v>30</v>
      </c>
    </row>
    <row r="83" spans="1:22" ht="12" customHeight="1">
      <c r="A83" s="2"/>
      <c r="B83" s="2"/>
      <c r="C83" s="2">
        <v>4113</v>
      </c>
      <c r="D83" s="2"/>
      <c r="E83" s="10" t="s">
        <v>92</v>
      </c>
      <c r="F83" s="2"/>
      <c r="G83" s="11">
        <v>85</v>
      </c>
      <c r="H83" s="12">
        <v>30</v>
      </c>
      <c r="I83" s="12">
        <v>31</v>
      </c>
      <c r="J83" s="12">
        <v>15</v>
      </c>
      <c r="K83" s="12">
        <v>7</v>
      </c>
      <c r="L83" s="12">
        <v>2</v>
      </c>
      <c r="M83" s="12" t="s">
        <v>79</v>
      </c>
      <c r="N83" s="12" t="s">
        <v>79</v>
      </c>
      <c r="O83" s="12" t="s">
        <v>79</v>
      </c>
      <c r="P83" s="34">
        <v>393</v>
      </c>
      <c r="Q83" s="12">
        <v>777841</v>
      </c>
      <c r="R83" s="12">
        <v>1700</v>
      </c>
      <c r="S83" s="12">
        <v>144082</v>
      </c>
      <c r="T83" s="7" t="s">
        <v>30</v>
      </c>
      <c r="U83" s="7" t="s">
        <v>30</v>
      </c>
      <c r="V83" s="7" t="s">
        <v>30</v>
      </c>
    </row>
    <row r="84" spans="1:22" ht="12" customHeight="1">
      <c r="A84" s="2"/>
      <c r="B84" s="2"/>
      <c r="C84" s="2">
        <v>4119</v>
      </c>
      <c r="D84" s="2"/>
      <c r="E84" s="10" t="s">
        <v>93</v>
      </c>
      <c r="F84" s="2"/>
      <c r="G84" s="11">
        <v>696</v>
      </c>
      <c r="H84" s="12">
        <v>207</v>
      </c>
      <c r="I84" s="12">
        <v>182</v>
      </c>
      <c r="J84" s="12">
        <v>191</v>
      </c>
      <c r="K84" s="12">
        <v>79</v>
      </c>
      <c r="L84" s="12">
        <v>22</v>
      </c>
      <c r="M84" s="12">
        <v>9</v>
      </c>
      <c r="N84" s="12">
        <v>4</v>
      </c>
      <c r="O84" s="12">
        <v>2</v>
      </c>
      <c r="P84" s="12">
        <v>4608</v>
      </c>
      <c r="Q84" s="12">
        <v>23765927</v>
      </c>
      <c r="R84" s="12">
        <v>8698</v>
      </c>
      <c r="S84" s="12">
        <v>1351138</v>
      </c>
      <c r="T84" s="7" t="s">
        <v>30</v>
      </c>
      <c r="U84" s="7" t="s">
        <v>30</v>
      </c>
      <c r="V84" s="7" t="s">
        <v>30</v>
      </c>
    </row>
    <row r="85" spans="1:22" s="8" customFormat="1" ht="12" customHeight="1">
      <c r="A85" s="9"/>
      <c r="B85" s="9">
        <v>412</v>
      </c>
      <c r="C85" s="9"/>
      <c r="D85" s="41" t="s">
        <v>94</v>
      </c>
      <c r="E85" s="42"/>
      <c r="F85" s="9"/>
      <c r="G85" s="6">
        <f>SUM(G86:G91)</f>
        <v>1299</v>
      </c>
      <c r="H85" s="7">
        <f aca="true" t="shared" si="9" ref="H85:S85">SUM(H86:H91)</f>
        <v>457</v>
      </c>
      <c r="I85" s="7">
        <f t="shared" si="9"/>
        <v>366</v>
      </c>
      <c r="J85" s="7">
        <f t="shared" si="9"/>
        <v>316</v>
      </c>
      <c r="K85" s="7">
        <f t="shared" si="9"/>
        <v>114</v>
      </c>
      <c r="L85" s="7">
        <f t="shared" si="9"/>
        <v>24</v>
      </c>
      <c r="M85" s="7">
        <f t="shared" si="9"/>
        <v>15</v>
      </c>
      <c r="N85" s="7">
        <f t="shared" si="9"/>
        <v>5</v>
      </c>
      <c r="O85" s="7">
        <f t="shared" si="9"/>
        <v>2</v>
      </c>
      <c r="P85" s="7">
        <f t="shared" si="9"/>
        <v>7353</v>
      </c>
      <c r="Q85" s="7">
        <f t="shared" si="9"/>
        <v>18491834</v>
      </c>
      <c r="R85" s="7">
        <f t="shared" si="9"/>
        <v>14954</v>
      </c>
      <c r="S85" s="7">
        <f t="shared" si="9"/>
        <v>1987154</v>
      </c>
      <c r="T85" s="7" t="s">
        <v>30</v>
      </c>
      <c r="U85" s="7" t="s">
        <v>30</v>
      </c>
      <c r="V85" s="7" t="s">
        <v>30</v>
      </c>
    </row>
    <row r="86" spans="1:22" ht="12" customHeight="1">
      <c r="A86" s="2"/>
      <c r="B86" s="2"/>
      <c r="C86" s="2">
        <v>4121</v>
      </c>
      <c r="D86" s="2"/>
      <c r="E86" s="10" t="s">
        <v>95</v>
      </c>
      <c r="F86" s="2"/>
      <c r="G86" s="11">
        <v>131</v>
      </c>
      <c r="H86" s="12">
        <v>37</v>
      </c>
      <c r="I86" s="12">
        <v>30</v>
      </c>
      <c r="J86" s="12">
        <v>37</v>
      </c>
      <c r="K86" s="12">
        <v>19</v>
      </c>
      <c r="L86" s="12">
        <v>3</v>
      </c>
      <c r="M86" s="12">
        <v>4</v>
      </c>
      <c r="N86" s="12">
        <v>1</v>
      </c>
      <c r="O86" s="12" t="s">
        <v>40</v>
      </c>
      <c r="P86" s="12">
        <v>964</v>
      </c>
      <c r="Q86" s="12">
        <v>3158944</v>
      </c>
      <c r="R86" s="12">
        <v>9390</v>
      </c>
      <c r="S86" s="12">
        <v>226206</v>
      </c>
      <c r="T86" s="7" t="s">
        <v>30</v>
      </c>
      <c r="U86" s="7" t="s">
        <v>30</v>
      </c>
      <c r="V86" s="7" t="s">
        <v>30</v>
      </c>
    </row>
    <row r="87" spans="1:22" ht="12" customHeight="1">
      <c r="A87" s="2"/>
      <c r="B87" s="2"/>
      <c r="C87" s="2">
        <v>4122</v>
      </c>
      <c r="D87" s="2"/>
      <c r="E87" s="10" t="s">
        <v>96</v>
      </c>
      <c r="F87" s="2"/>
      <c r="G87" s="11">
        <v>61</v>
      </c>
      <c r="H87" s="12">
        <v>17</v>
      </c>
      <c r="I87" s="12">
        <v>19</v>
      </c>
      <c r="J87" s="12">
        <v>16</v>
      </c>
      <c r="K87" s="12">
        <v>8</v>
      </c>
      <c r="L87" s="12">
        <v>1</v>
      </c>
      <c r="M87" s="12" t="s">
        <v>30</v>
      </c>
      <c r="N87" s="12" t="s">
        <v>30</v>
      </c>
      <c r="O87" s="12" t="s">
        <v>40</v>
      </c>
      <c r="P87" s="12">
        <v>343</v>
      </c>
      <c r="Q87" s="12">
        <v>1002879</v>
      </c>
      <c r="R87" s="12">
        <v>755</v>
      </c>
      <c r="S87" s="12">
        <v>105551</v>
      </c>
      <c r="T87" s="7" t="s">
        <v>30</v>
      </c>
      <c r="U87" s="7" t="s">
        <v>30</v>
      </c>
      <c r="V87" s="7" t="s">
        <v>30</v>
      </c>
    </row>
    <row r="88" spans="1:22" ht="12" customHeight="1">
      <c r="A88" s="2"/>
      <c r="B88" s="2"/>
      <c r="C88" s="2">
        <v>4123</v>
      </c>
      <c r="D88" s="2"/>
      <c r="E88" s="10" t="s">
        <v>97</v>
      </c>
      <c r="F88" s="2"/>
      <c r="G88" s="11">
        <v>9</v>
      </c>
      <c r="H88" s="12">
        <v>2</v>
      </c>
      <c r="I88" s="12">
        <v>2</v>
      </c>
      <c r="J88" s="12">
        <v>4</v>
      </c>
      <c r="K88" s="12">
        <v>1</v>
      </c>
      <c r="L88" s="12" t="s">
        <v>79</v>
      </c>
      <c r="M88" s="12" t="s">
        <v>79</v>
      </c>
      <c r="N88" s="12" t="s">
        <v>30</v>
      </c>
      <c r="O88" s="12" t="s">
        <v>40</v>
      </c>
      <c r="P88" s="34">
        <v>54</v>
      </c>
      <c r="Q88" s="12">
        <v>141979</v>
      </c>
      <c r="R88" s="12" t="s">
        <v>40</v>
      </c>
      <c r="S88" s="12">
        <v>20190</v>
      </c>
      <c r="T88" s="7" t="s">
        <v>30</v>
      </c>
      <c r="U88" s="7" t="s">
        <v>30</v>
      </c>
      <c r="V88" s="7" t="s">
        <v>30</v>
      </c>
    </row>
    <row r="89" spans="1:22" ht="12" customHeight="1">
      <c r="A89" s="2"/>
      <c r="B89" s="2"/>
      <c r="C89" s="2">
        <v>4124</v>
      </c>
      <c r="D89" s="2"/>
      <c r="E89" s="10" t="s">
        <v>98</v>
      </c>
      <c r="F89" s="2"/>
      <c r="G89" s="11">
        <v>38</v>
      </c>
      <c r="H89" s="12">
        <v>5</v>
      </c>
      <c r="I89" s="12">
        <v>16</v>
      </c>
      <c r="J89" s="12">
        <v>11</v>
      </c>
      <c r="K89" s="12">
        <v>5</v>
      </c>
      <c r="L89" s="12">
        <v>1</v>
      </c>
      <c r="M89" s="12" t="s">
        <v>30</v>
      </c>
      <c r="N89" s="12" t="s">
        <v>30</v>
      </c>
      <c r="O89" s="12" t="s">
        <v>40</v>
      </c>
      <c r="P89" s="12">
        <v>223</v>
      </c>
      <c r="Q89" s="12">
        <v>608032</v>
      </c>
      <c r="R89" s="12">
        <v>446</v>
      </c>
      <c r="S89" s="12">
        <v>73507</v>
      </c>
      <c r="T89" s="7" t="s">
        <v>30</v>
      </c>
      <c r="U89" s="7" t="s">
        <v>30</v>
      </c>
      <c r="V89" s="7" t="s">
        <v>30</v>
      </c>
    </row>
    <row r="90" spans="1:22" ht="12" customHeight="1">
      <c r="A90" s="2"/>
      <c r="B90" s="2"/>
      <c r="C90" s="2">
        <v>4125</v>
      </c>
      <c r="D90" s="2"/>
      <c r="E90" s="10" t="s">
        <v>99</v>
      </c>
      <c r="F90" s="2"/>
      <c r="G90" s="11">
        <v>1030</v>
      </c>
      <c r="H90" s="12">
        <v>388</v>
      </c>
      <c r="I90" s="12">
        <v>293</v>
      </c>
      <c r="J90" s="12">
        <v>238</v>
      </c>
      <c r="K90" s="12">
        <v>77</v>
      </c>
      <c r="L90" s="12">
        <v>19</v>
      </c>
      <c r="M90" s="12">
        <v>10</v>
      </c>
      <c r="N90" s="12">
        <v>4</v>
      </c>
      <c r="O90" s="12">
        <v>1</v>
      </c>
      <c r="P90" s="12">
        <v>5440</v>
      </c>
      <c r="Q90" s="12">
        <v>12591997</v>
      </c>
      <c r="R90" s="12">
        <v>1318</v>
      </c>
      <c r="S90" s="12">
        <v>1378936</v>
      </c>
      <c r="T90" s="7" t="s">
        <v>30</v>
      </c>
      <c r="U90" s="7" t="s">
        <v>30</v>
      </c>
      <c r="V90" s="7" t="s">
        <v>30</v>
      </c>
    </row>
    <row r="91" spans="1:22" ht="12" customHeight="1">
      <c r="A91" s="2"/>
      <c r="B91" s="2"/>
      <c r="C91" s="2">
        <v>4129</v>
      </c>
      <c r="D91" s="2"/>
      <c r="E91" s="10" t="s">
        <v>100</v>
      </c>
      <c r="F91" s="2"/>
      <c r="G91" s="11">
        <v>30</v>
      </c>
      <c r="H91" s="12">
        <v>8</v>
      </c>
      <c r="I91" s="12">
        <v>6</v>
      </c>
      <c r="J91" s="12">
        <v>10</v>
      </c>
      <c r="K91" s="12">
        <v>4</v>
      </c>
      <c r="L91" s="12" t="s">
        <v>79</v>
      </c>
      <c r="M91" s="12">
        <v>1</v>
      </c>
      <c r="N91" s="12" t="s">
        <v>30</v>
      </c>
      <c r="O91" s="12">
        <v>1</v>
      </c>
      <c r="P91" s="34">
        <v>329</v>
      </c>
      <c r="Q91" s="12">
        <v>988003</v>
      </c>
      <c r="R91" s="12">
        <v>3045</v>
      </c>
      <c r="S91" s="12">
        <v>182764</v>
      </c>
      <c r="T91" s="7" t="s">
        <v>30</v>
      </c>
      <c r="U91" s="7" t="s">
        <v>30</v>
      </c>
      <c r="V91" s="7" t="s">
        <v>30</v>
      </c>
    </row>
    <row r="92" spans="1:22" s="8" customFormat="1" ht="12" customHeight="1">
      <c r="A92" s="9"/>
      <c r="B92" s="9">
        <v>413</v>
      </c>
      <c r="C92" s="9"/>
      <c r="D92" s="41" t="s">
        <v>102</v>
      </c>
      <c r="E92" s="42"/>
      <c r="F92" s="9"/>
      <c r="G92" s="6">
        <f>SUM(G93:G97)</f>
        <v>331</v>
      </c>
      <c r="H92" s="7">
        <f aca="true" t="shared" si="10" ref="H92:S92">SUM(H93:H97)</f>
        <v>178</v>
      </c>
      <c r="I92" s="7">
        <f t="shared" si="10"/>
        <v>78</v>
      </c>
      <c r="J92" s="7">
        <f t="shared" si="10"/>
        <v>54</v>
      </c>
      <c r="K92" s="7">
        <f t="shared" si="10"/>
        <v>18</v>
      </c>
      <c r="L92" s="7">
        <f t="shared" si="10"/>
        <v>3</v>
      </c>
      <c r="M92" s="7" t="s">
        <v>101</v>
      </c>
      <c r="N92" s="7" t="s">
        <v>101</v>
      </c>
      <c r="O92" s="7" t="s">
        <v>101</v>
      </c>
      <c r="P92" s="7">
        <f t="shared" si="10"/>
        <v>1173</v>
      </c>
      <c r="Q92" s="7">
        <f t="shared" si="10"/>
        <v>2609909</v>
      </c>
      <c r="R92" s="7">
        <f t="shared" si="10"/>
        <v>2201</v>
      </c>
      <c r="S92" s="7">
        <f t="shared" si="10"/>
        <v>100490</v>
      </c>
      <c r="T92" s="7" t="s">
        <v>30</v>
      </c>
      <c r="U92" s="7" t="s">
        <v>30</v>
      </c>
      <c r="V92" s="7" t="s">
        <v>30</v>
      </c>
    </row>
    <row r="93" spans="1:22" ht="12" customHeight="1">
      <c r="A93" s="2"/>
      <c r="B93" s="2"/>
      <c r="C93" s="2">
        <v>4131</v>
      </c>
      <c r="D93" s="2"/>
      <c r="E93" s="10" t="s">
        <v>103</v>
      </c>
      <c r="F93" s="2"/>
      <c r="G93" s="11">
        <v>16</v>
      </c>
      <c r="H93" s="12">
        <v>10</v>
      </c>
      <c r="I93" s="12">
        <v>4</v>
      </c>
      <c r="J93" s="12">
        <v>2</v>
      </c>
      <c r="K93" s="12" t="s">
        <v>30</v>
      </c>
      <c r="L93" s="12" t="s">
        <v>30</v>
      </c>
      <c r="M93" s="12" t="s">
        <v>30</v>
      </c>
      <c r="N93" s="12" t="s">
        <v>30</v>
      </c>
      <c r="O93" s="12" t="s">
        <v>30</v>
      </c>
      <c r="P93" s="12">
        <v>47</v>
      </c>
      <c r="Q93" s="12">
        <v>26558</v>
      </c>
      <c r="R93" s="12">
        <v>70</v>
      </c>
      <c r="S93" s="12">
        <v>1070</v>
      </c>
      <c r="T93" s="7" t="s">
        <v>30</v>
      </c>
      <c r="U93" s="7" t="s">
        <v>30</v>
      </c>
      <c r="V93" s="7" t="s">
        <v>30</v>
      </c>
    </row>
    <row r="94" spans="1:22" ht="12" customHeight="1">
      <c r="A94" s="2"/>
      <c r="B94" s="2"/>
      <c r="C94" s="2">
        <v>4132</v>
      </c>
      <c r="D94" s="2"/>
      <c r="E94" s="10" t="s">
        <v>104</v>
      </c>
      <c r="F94" s="2"/>
      <c r="G94" s="11">
        <v>197</v>
      </c>
      <c r="H94" s="12">
        <v>111</v>
      </c>
      <c r="I94" s="12">
        <v>45</v>
      </c>
      <c r="J94" s="12">
        <v>30</v>
      </c>
      <c r="K94" s="12">
        <v>8</v>
      </c>
      <c r="L94" s="12">
        <v>3</v>
      </c>
      <c r="M94" s="12" t="s">
        <v>30</v>
      </c>
      <c r="N94" s="12" t="s">
        <v>30</v>
      </c>
      <c r="O94" s="12" t="s">
        <v>30</v>
      </c>
      <c r="P94" s="12">
        <v>680</v>
      </c>
      <c r="Q94" s="12">
        <v>1446521</v>
      </c>
      <c r="R94" s="12">
        <v>583</v>
      </c>
      <c r="S94" s="12">
        <v>44122</v>
      </c>
      <c r="T94" s="7" t="s">
        <v>30</v>
      </c>
      <c r="U94" s="7" t="s">
        <v>30</v>
      </c>
      <c r="V94" s="7" t="s">
        <v>30</v>
      </c>
    </row>
    <row r="95" spans="1:22" ht="12" customHeight="1">
      <c r="A95" s="2"/>
      <c r="B95" s="2"/>
      <c r="C95" s="2">
        <v>4133</v>
      </c>
      <c r="D95" s="2"/>
      <c r="E95" s="10" t="s">
        <v>105</v>
      </c>
      <c r="F95" s="2"/>
      <c r="G95" s="11">
        <v>32</v>
      </c>
      <c r="H95" s="12">
        <v>18</v>
      </c>
      <c r="I95" s="12">
        <v>7</v>
      </c>
      <c r="J95" s="12">
        <v>3</v>
      </c>
      <c r="K95" s="12">
        <v>4</v>
      </c>
      <c r="L95" s="12" t="s">
        <v>79</v>
      </c>
      <c r="M95" s="12" t="s">
        <v>30</v>
      </c>
      <c r="N95" s="12" t="s">
        <v>30</v>
      </c>
      <c r="O95" s="12" t="s">
        <v>30</v>
      </c>
      <c r="P95" s="34">
        <v>119</v>
      </c>
      <c r="Q95" s="12">
        <v>550294</v>
      </c>
      <c r="R95" s="12" t="s">
        <v>40</v>
      </c>
      <c r="S95" s="12">
        <v>26084</v>
      </c>
      <c r="T95" s="7" t="s">
        <v>30</v>
      </c>
      <c r="U95" s="7" t="s">
        <v>30</v>
      </c>
      <c r="V95" s="7" t="s">
        <v>30</v>
      </c>
    </row>
    <row r="96" spans="1:22" ht="12" customHeight="1">
      <c r="A96" s="2"/>
      <c r="B96" s="2"/>
      <c r="C96" s="2">
        <v>4134</v>
      </c>
      <c r="D96" s="2"/>
      <c r="E96" s="10" t="s">
        <v>106</v>
      </c>
      <c r="F96" s="2"/>
      <c r="G96" s="11">
        <v>73</v>
      </c>
      <c r="H96" s="12">
        <v>34</v>
      </c>
      <c r="I96" s="12">
        <v>17</v>
      </c>
      <c r="J96" s="12">
        <v>17</v>
      </c>
      <c r="K96" s="12">
        <v>5</v>
      </c>
      <c r="L96" s="12" t="s">
        <v>30</v>
      </c>
      <c r="M96" s="12" t="s">
        <v>30</v>
      </c>
      <c r="N96" s="12" t="s">
        <v>30</v>
      </c>
      <c r="O96" s="12" t="s">
        <v>30</v>
      </c>
      <c r="P96" s="12">
        <v>274</v>
      </c>
      <c r="Q96" s="12">
        <v>534646</v>
      </c>
      <c r="R96" s="12">
        <v>39</v>
      </c>
      <c r="S96" s="12">
        <v>25651</v>
      </c>
      <c r="T96" s="7" t="s">
        <v>30</v>
      </c>
      <c r="U96" s="7" t="s">
        <v>30</v>
      </c>
      <c r="V96" s="7" t="s">
        <v>30</v>
      </c>
    </row>
    <row r="97" spans="1:22" ht="12" customHeight="1">
      <c r="A97" s="2"/>
      <c r="B97" s="2"/>
      <c r="C97" s="2">
        <v>4139</v>
      </c>
      <c r="D97" s="2"/>
      <c r="E97" s="10" t="s">
        <v>107</v>
      </c>
      <c r="F97" s="2"/>
      <c r="G97" s="11">
        <v>13</v>
      </c>
      <c r="H97" s="12">
        <v>5</v>
      </c>
      <c r="I97" s="12">
        <v>5</v>
      </c>
      <c r="J97" s="12">
        <v>2</v>
      </c>
      <c r="K97" s="12">
        <v>1</v>
      </c>
      <c r="L97" s="12" t="s">
        <v>30</v>
      </c>
      <c r="M97" s="12" t="s">
        <v>30</v>
      </c>
      <c r="N97" s="12" t="s">
        <v>30</v>
      </c>
      <c r="O97" s="12" t="s">
        <v>30</v>
      </c>
      <c r="P97" s="12">
        <v>53</v>
      </c>
      <c r="Q97" s="12">
        <v>51890</v>
      </c>
      <c r="R97" s="12">
        <v>1509</v>
      </c>
      <c r="S97" s="12">
        <v>3563</v>
      </c>
      <c r="T97" s="7" t="s">
        <v>30</v>
      </c>
      <c r="U97" s="7" t="s">
        <v>30</v>
      </c>
      <c r="V97" s="7" t="s">
        <v>30</v>
      </c>
    </row>
    <row r="98" spans="1:22" s="8" customFormat="1" ht="12" customHeight="1">
      <c r="A98" s="9"/>
      <c r="B98" s="9">
        <v>419</v>
      </c>
      <c r="C98" s="9"/>
      <c r="D98" s="41" t="s">
        <v>108</v>
      </c>
      <c r="E98" s="42"/>
      <c r="F98" s="9"/>
      <c r="G98" s="6">
        <f>SUM(G99:G104)</f>
        <v>603</v>
      </c>
      <c r="H98" s="7">
        <f aca="true" t="shared" si="11" ref="H98:S98">SUM(H99:H104)</f>
        <v>178</v>
      </c>
      <c r="I98" s="7">
        <f t="shared" si="11"/>
        <v>163</v>
      </c>
      <c r="J98" s="7">
        <f t="shared" si="11"/>
        <v>152</v>
      </c>
      <c r="K98" s="7">
        <f t="shared" si="11"/>
        <v>74</v>
      </c>
      <c r="L98" s="7">
        <f t="shared" si="11"/>
        <v>20</v>
      </c>
      <c r="M98" s="7">
        <f t="shared" si="11"/>
        <v>10</v>
      </c>
      <c r="N98" s="7">
        <f t="shared" si="11"/>
        <v>5</v>
      </c>
      <c r="O98" s="7">
        <f t="shared" si="11"/>
        <v>1</v>
      </c>
      <c r="P98" s="7">
        <f t="shared" si="11"/>
        <v>4189</v>
      </c>
      <c r="Q98" s="7">
        <f t="shared" si="11"/>
        <v>13117944</v>
      </c>
      <c r="R98" s="7">
        <f t="shared" si="11"/>
        <v>50241</v>
      </c>
      <c r="S98" s="7">
        <f t="shared" si="11"/>
        <v>1347567</v>
      </c>
      <c r="T98" s="7" t="s">
        <v>30</v>
      </c>
      <c r="U98" s="7" t="s">
        <v>30</v>
      </c>
      <c r="V98" s="7" t="s">
        <v>30</v>
      </c>
    </row>
    <row r="99" spans="1:22" ht="12" customHeight="1">
      <c r="A99" s="2"/>
      <c r="B99" s="2"/>
      <c r="C99" s="2">
        <v>4191</v>
      </c>
      <c r="D99" s="2"/>
      <c r="E99" s="10" t="s">
        <v>109</v>
      </c>
      <c r="F99" s="2"/>
      <c r="G99" s="11">
        <v>161</v>
      </c>
      <c r="H99" s="12">
        <v>45</v>
      </c>
      <c r="I99" s="12">
        <v>44</v>
      </c>
      <c r="J99" s="12">
        <v>40</v>
      </c>
      <c r="K99" s="12">
        <v>18</v>
      </c>
      <c r="L99" s="12">
        <v>10</v>
      </c>
      <c r="M99" s="12">
        <v>3</v>
      </c>
      <c r="N99" s="12">
        <v>1</v>
      </c>
      <c r="O99" s="12" t="s">
        <v>40</v>
      </c>
      <c r="P99" s="12">
        <v>1148</v>
      </c>
      <c r="Q99" s="12">
        <v>3631318</v>
      </c>
      <c r="R99" s="12">
        <v>3829</v>
      </c>
      <c r="S99" s="12">
        <v>323831</v>
      </c>
      <c r="T99" s="7" t="s">
        <v>30</v>
      </c>
      <c r="U99" s="7" t="s">
        <v>30</v>
      </c>
      <c r="V99" s="7" t="s">
        <v>30</v>
      </c>
    </row>
    <row r="100" spans="1:22" ht="12" customHeight="1">
      <c r="A100" s="2"/>
      <c r="B100" s="2"/>
      <c r="C100" s="2">
        <v>4192</v>
      </c>
      <c r="D100" s="2"/>
      <c r="E100" s="10" t="s">
        <v>110</v>
      </c>
      <c r="F100" s="2"/>
      <c r="G100" s="11">
        <v>109</v>
      </c>
      <c r="H100" s="12">
        <v>27</v>
      </c>
      <c r="I100" s="12">
        <v>33</v>
      </c>
      <c r="J100" s="12">
        <v>32</v>
      </c>
      <c r="K100" s="12">
        <v>11</v>
      </c>
      <c r="L100" s="12">
        <v>3</v>
      </c>
      <c r="M100" s="12">
        <v>2</v>
      </c>
      <c r="N100" s="12">
        <v>1</v>
      </c>
      <c r="O100" s="12" t="s">
        <v>40</v>
      </c>
      <c r="P100" s="12">
        <v>730</v>
      </c>
      <c r="Q100" s="12">
        <v>2285583</v>
      </c>
      <c r="R100" s="12">
        <v>2700</v>
      </c>
      <c r="S100" s="12">
        <v>268135</v>
      </c>
      <c r="T100" s="7" t="s">
        <v>30</v>
      </c>
      <c r="U100" s="7" t="s">
        <v>30</v>
      </c>
      <c r="V100" s="7" t="s">
        <v>30</v>
      </c>
    </row>
    <row r="101" spans="1:22" ht="12" customHeight="1">
      <c r="A101" s="2"/>
      <c r="B101" s="2"/>
      <c r="C101" s="2">
        <v>4193</v>
      </c>
      <c r="D101" s="2"/>
      <c r="E101" s="10" t="s">
        <v>111</v>
      </c>
      <c r="F101" s="2"/>
      <c r="G101" s="11">
        <v>3</v>
      </c>
      <c r="H101" s="12">
        <v>3</v>
      </c>
      <c r="I101" s="12" t="s">
        <v>30</v>
      </c>
      <c r="J101" s="12" t="s">
        <v>30</v>
      </c>
      <c r="K101" s="12" t="s">
        <v>30</v>
      </c>
      <c r="L101" s="12" t="s">
        <v>79</v>
      </c>
      <c r="M101" s="12" t="s">
        <v>79</v>
      </c>
      <c r="N101" s="12" t="s">
        <v>30</v>
      </c>
      <c r="O101" s="12" t="s">
        <v>40</v>
      </c>
      <c r="P101" s="34">
        <v>5</v>
      </c>
      <c r="Q101" s="12">
        <v>1265</v>
      </c>
      <c r="R101" s="12" t="s">
        <v>40</v>
      </c>
      <c r="S101" s="34">
        <v>203</v>
      </c>
      <c r="T101" s="7" t="s">
        <v>30</v>
      </c>
      <c r="U101" s="7" t="s">
        <v>30</v>
      </c>
      <c r="V101" s="7" t="s">
        <v>30</v>
      </c>
    </row>
    <row r="102" spans="1:22" ht="12" customHeight="1">
      <c r="A102" s="2"/>
      <c r="B102" s="2"/>
      <c r="C102" s="2">
        <v>4194</v>
      </c>
      <c r="D102" s="2"/>
      <c r="E102" s="10" t="s">
        <v>112</v>
      </c>
      <c r="F102" s="2"/>
      <c r="G102" s="11">
        <v>19</v>
      </c>
      <c r="H102" s="12">
        <v>2</v>
      </c>
      <c r="I102" s="12">
        <v>2</v>
      </c>
      <c r="J102" s="12">
        <v>11</v>
      </c>
      <c r="K102" s="12">
        <v>3</v>
      </c>
      <c r="L102" s="12" t="s">
        <v>30</v>
      </c>
      <c r="M102" s="12">
        <v>1</v>
      </c>
      <c r="N102" s="12" t="s">
        <v>30</v>
      </c>
      <c r="O102" s="12" t="s">
        <v>40</v>
      </c>
      <c r="P102" s="12">
        <v>145</v>
      </c>
      <c r="Q102" s="12">
        <v>1261762</v>
      </c>
      <c r="R102" s="12">
        <v>561</v>
      </c>
      <c r="S102" s="12">
        <v>20222</v>
      </c>
      <c r="T102" s="7" t="s">
        <v>30</v>
      </c>
      <c r="U102" s="7" t="s">
        <v>30</v>
      </c>
      <c r="V102" s="7" t="s">
        <v>30</v>
      </c>
    </row>
    <row r="103" spans="1:22" ht="12" customHeight="1">
      <c r="A103" s="2"/>
      <c r="B103" s="2"/>
      <c r="C103" s="2">
        <v>4195</v>
      </c>
      <c r="D103" s="2"/>
      <c r="E103" s="10" t="s">
        <v>113</v>
      </c>
      <c r="F103" s="2"/>
      <c r="G103" s="11">
        <v>37</v>
      </c>
      <c r="H103" s="12">
        <v>8</v>
      </c>
      <c r="I103" s="12">
        <v>13</v>
      </c>
      <c r="J103" s="12">
        <v>7</v>
      </c>
      <c r="K103" s="12">
        <v>7</v>
      </c>
      <c r="L103" s="12">
        <v>1</v>
      </c>
      <c r="M103" s="12">
        <v>1</v>
      </c>
      <c r="N103" s="12" t="s">
        <v>30</v>
      </c>
      <c r="O103" s="12" t="s">
        <v>30</v>
      </c>
      <c r="P103" s="12">
        <v>252</v>
      </c>
      <c r="Q103" s="12">
        <v>836831</v>
      </c>
      <c r="R103" s="12" t="s">
        <v>30</v>
      </c>
      <c r="S103" s="12">
        <v>163926</v>
      </c>
      <c r="T103" s="7" t="s">
        <v>30</v>
      </c>
      <c r="U103" s="7" t="s">
        <v>30</v>
      </c>
      <c r="V103" s="7" t="s">
        <v>30</v>
      </c>
    </row>
    <row r="104" spans="1:22" ht="12" customHeight="1">
      <c r="A104" s="2"/>
      <c r="B104" s="2"/>
      <c r="C104" s="2">
        <v>4199</v>
      </c>
      <c r="D104" s="2"/>
      <c r="E104" s="10" t="s">
        <v>114</v>
      </c>
      <c r="F104" s="2"/>
      <c r="G104" s="11">
        <v>274</v>
      </c>
      <c r="H104" s="12">
        <v>93</v>
      </c>
      <c r="I104" s="12">
        <v>71</v>
      </c>
      <c r="J104" s="12">
        <v>62</v>
      </c>
      <c r="K104" s="12">
        <v>35</v>
      </c>
      <c r="L104" s="12">
        <v>6</v>
      </c>
      <c r="M104" s="12">
        <v>3</v>
      </c>
      <c r="N104" s="12">
        <v>3</v>
      </c>
      <c r="O104" s="12">
        <v>1</v>
      </c>
      <c r="P104" s="12">
        <v>1909</v>
      </c>
      <c r="Q104" s="12">
        <v>5101185</v>
      </c>
      <c r="R104" s="12">
        <v>43151</v>
      </c>
      <c r="S104" s="12">
        <v>571250</v>
      </c>
      <c r="T104" s="7" t="s">
        <v>30</v>
      </c>
      <c r="U104" s="7" t="s">
        <v>30</v>
      </c>
      <c r="V104" s="7" t="s">
        <v>30</v>
      </c>
    </row>
    <row r="105" spans="1:22" s="8" customFormat="1" ht="12" customHeight="1">
      <c r="A105" s="9"/>
      <c r="B105" s="9"/>
      <c r="C105" s="9"/>
      <c r="D105" s="41"/>
      <c r="E105" s="42"/>
      <c r="F105" s="9"/>
      <c r="G105" s="6"/>
      <c r="H105" s="7"/>
      <c r="I105" s="7"/>
      <c r="J105" s="7"/>
      <c r="K105" s="7"/>
      <c r="L105" s="7"/>
      <c r="M105" s="7"/>
      <c r="N105" s="7"/>
      <c r="O105" s="18"/>
      <c r="P105" s="7"/>
      <c r="Q105" s="7"/>
      <c r="R105" s="7"/>
      <c r="S105" s="18"/>
      <c r="T105" s="7"/>
      <c r="U105" s="18"/>
      <c r="V105" s="18"/>
    </row>
    <row r="106" spans="1:22" s="8" customFormat="1" ht="12" customHeight="1">
      <c r="A106" s="9">
        <v>42</v>
      </c>
      <c r="B106" s="9"/>
      <c r="C106" s="9"/>
      <c r="D106" s="41" t="s">
        <v>116</v>
      </c>
      <c r="E106" s="42"/>
      <c r="F106" s="9"/>
      <c r="G106" s="6">
        <v>26</v>
      </c>
      <c r="H106" s="7">
        <v>11</v>
      </c>
      <c r="I106" s="7">
        <v>4</v>
      </c>
      <c r="J106" s="7">
        <v>5</v>
      </c>
      <c r="K106" s="7">
        <v>4</v>
      </c>
      <c r="L106" s="7">
        <v>1</v>
      </c>
      <c r="M106" s="7">
        <v>1</v>
      </c>
      <c r="N106" s="7" t="s">
        <v>30</v>
      </c>
      <c r="O106" s="18" t="s">
        <v>30</v>
      </c>
      <c r="P106" s="7">
        <v>172</v>
      </c>
      <c r="Q106" s="7" t="s">
        <v>30</v>
      </c>
      <c r="R106" s="7">
        <v>175737</v>
      </c>
      <c r="S106" s="18" t="s">
        <v>30</v>
      </c>
      <c r="T106" s="7" t="s">
        <v>30</v>
      </c>
      <c r="U106" s="18" t="s">
        <v>30</v>
      </c>
      <c r="V106" s="18" t="s">
        <v>30</v>
      </c>
    </row>
    <row r="107" spans="1:22" s="8" customFormat="1" ht="12" customHeight="1">
      <c r="A107" s="9"/>
      <c r="B107" s="9"/>
      <c r="C107" s="9"/>
      <c r="D107" s="41"/>
      <c r="E107" s="42"/>
      <c r="F107" s="9"/>
      <c r="G107" s="6"/>
      <c r="H107" s="7"/>
      <c r="I107" s="7"/>
      <c r="J107" s="7"/>
      <c r="K107" s="7"/>
      <c r="L107" s="7"/>
      <c r="M107" s="7"/>
      <c r="N107" s="7"/>
      <c r="O107" s="18"/>
      <c r="P107" s="7"/>
      <c r="Q107" s="7"/>
      <c r="R107" s="7"/>
      <c r="S107" s="18"/>
      <c r="T107" s="7"/>
      <c r="U107" s="18"/>
      <c r="V107" s="18"/>
    </row>
    <row r="108" spans="1:22" s="8" customFormat="1" ht="12" customHeight="1">
      <c r="A108" s="9" t="s">
        <v>115</v>
      </c>
      <c r="B108" s="9"/>
      <c r="C108" s="9"/>
      <c r="D108" s="41" t="s">
        <v>117</v>
      </c>
      <c r="E108" s="42"/>
      <c r="F108" s="9"/>
      <c r="G108" s="6">
        <v>30018</v>
      </c>
      <c r="H108" s="7">
        <v>18257</v>
      </c>
      <c r="I108" s="7">
        <v>7448</v>
      </c>
      <c r="J108" s="7">
        <v>2993</v>
      </c>
      <c r="K108" s="7">
        <v>857</v>
      </c>
      <c r="L108" s="7">
        <v>239</v>
      </c>
      <c r="M108" s="7">
        <v>150</v>
      </c>
      <c r="N108" s="7">
        <v>47</v>
      </c>
      <c r="O108" s="18">
        <v>27</v>
      </c>
      <c r="P108" s="7">
        <v>103581</v>
      </c>
      <c r="Q108" s="7">
        <v>145497015</v>
      </c>
      <c r="R108" s="7">
        <v>3495246</v>
      </c>
      <c r="S108" s="18">
        <v>17005999</v>
      </c>
      <c r="T108" s="7">
        <v>1719058</v>
      </c>
      <c r="U108" s="18">
        <v>413</v>
      </c>
      <c r="V108" s="18">
        <v>255</v>
      </c>
    </row>
    <row r="109" spans="1:22" s="8" customFormat="1" ht="12" customHeight="1">
      <c r="A109" s="9"/>
      <c r="B109" s="9"/>
      <c r="C109" s="9"/>
      <c r="D109" s="41"/>
      <c r="E109" s="42"/>
      <c r="F109" s="9"/>
      <c r="G109" s="6"/>
      <c r="H109" s="7"/>
      <c r="I109" s="7"/>
      <c r="J109" s="7"/>
      <c r="K109" s="7"/>
      <c r="L109" s="7"/>
      <c r="M109" s="7"/>
      <c r="N109" s="7"/>
      <c r="O109" s="18"/>
      <c r="P109" s="7"/>
      <c r="Q109" s="7"/>
      <c r="R109" s="7"/>
      <c r="S109" s="18"/>
      <c r="T109" s="7"/>
      <c r="U109" s="18"/>
      <c r="V109" s="18"/>
    </row>
    <row r="110" spans="1:22" s="8" customFormat="1" ht="12" customHeight="1">
      <c r="A110" s="9">
        <v>43</v>
      </c>
      <c r="B110" s="9"/>
      <c r="C110" s="9"/>
      <c r="D110" s="41" t="s">
        <v>118</v>
      </c>
      <c r="E110" s="42"/>
      <c r="F110" s="9"/>
      <c r="G110" s="6">
        <v>48</v>
      </c>
      <c r="H110" s="7">
        <v>8</v>
      </c>
      <c r="I110" s="7">
        <v>5</v>
      </c>
      <c r="J110" s="7">
        <v>6</v>
      </c>
      <c r="K110" s="7">
        <v>1</v>
      </c>
      <c r="L110" s="7">
        <v>1</v>
      </c>
      <c r="M110" s="7" t="s">
        <v>30</v>
      </c>
      <c r="N110" s="7">
        <v>5</v>
      </c>
      <c r="O110" s="18">
        <v>22</v>
      </c>
      <c r="P110" s="7">
        <v>4783</v>
      </c>
      <c r="Q110" s="7">
        <v>13106033</v>
      </c>
      <c r="R110" s="7">
        <v>5168</v>
      </c>
      <c r="S110" s="18">
        <v>1441051</v>
      </c>
      <c r="T110" s="7">
        <v>183752</v>
      </c>
      <c r="U110" s="18">
        <v>2</v>
      </c>
      <c r="V110" s="18">
        <v>1</v>
      </c>
    </row>
    <row r="111" spans="1:22" ht="12.75" thickBot="1">
      <c r="A111" s="30"/>
      <c r="B111" s="30"/>
      <c r="C111" s="30"/>
      <c r="D111" s="30"/>
      <c r="E111" s="30"/>
      <c r="F111" s="31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</row>
    <row r="113" spans="1:22" ht="21.75" customHeight="1">
      <c r="A113" s="57" t="s">
        <v>125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</row>
    <row r="114" spans="1:22" ht="21.75" customHeight="1" thickBot="1">
      <c r="A114" s="20"/>
      <c r="B114" s="20"/>
      <c r="C114" s="20"/>
      <c r="D114" s="20"/>
      <c r="E114" s="21"/>
      <c r="F114" s="20"/>
      <c r="G114" s="22" t="s">
        <v>183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ht="14.25" customHeight="1" thickTop="1">
      <c r="A115" s="49" t="s">
        <v>186</v>
      </c>
      <c r="B115" s="49"/>
      <c r="C115" s="49"/>
      <c r="D115" s="49"/>
      <c r="E115" s="49"/>
      <c r="F115" s="49"/>
      <c r="G115" s="51" t="s">
        <v>184</v>
      </c>
      <c r="H115" s="52"/>
      <c r="I115" s="52"/>
      <c r="J115" s="52"/>
      <c r="K115" s="52"/>
      <c r="L115" s="52"/>
      <c r="M115" s="52"/>
      <c r="N115" s="52"/>
      <c r="O115" s="53"/>
      <c r="P115" s="45" t="s">
        <v>5</v>
      </c>
      <c r="Q115" s="45" t="s">
        <v>6</v>
      </c>
      <c r="R115" s="45" t="s">
        <v>25</v>
      </c>
      <c r="S115" s="45" t="s">
        <v>20</v>
      </c>
      <c r="T115" s="45" t="s">
        <v>21</v>
      </c>
      <c r="U115" s="47" t="s">
        <v>22</v>
      </c>
      <c r="V115" s="48"/>
    </row>
    <row r="116" spans="1:22" ht="23.25" customHeight="1">
      <c r="A116" s="50"/>
      <c r="B116" s="50"/>
      <c r="C116" s="50"/>
      <c r="D116" s="50"/>
      <c r="E116" s="50"/>
      <c r="F116" s="50"/>
      <c r="G116" s="25" t="s">
        <v>0</v>
      </c>
      <c r="H116" s="25" t="s">
        <v>2</v>
      </c>
      <c r="I116" s="25" t="s">
        <v>3</v>
      </c>
      <c r="J116" s="25" t="s">
        <v>4</v>
      </c>
      <c r="K116" s="25" t="s">
        <v>8</v>
      </c>
      <c r="L116" s="25" t="s">
        <v>9</v>
      </c>
      <c r="M116" s="25" t="s">
        <v>10</v>
      </c>
      <c r="N116" s="25" t="s">
        <v>11</v>
      </c>
      <c r="O116" s="25" t="s">
        <v>12</v>
      </c>
      <c r="P116" s="46"/>
      <c r="Q116" s="46"/>
      <c r="R116" s="46"/>
      <c r="S116" s="46"/>
      <c r="T116" s="46"/>
      <c r="U116" s="33" t="s">
        <v>71</v>
      </c>
      <c r="V116" s="33" t="s">
        <v>23</v>
      </c>
    </row>
    <row r="117" spans="6:20" ht="12">
      <c r="F117" s="27"/>
      <c r="P117" s="32" t="s">
        <v>7</v>
      </c>
      <c r="Q117" s="32" t="s">
        <v>24</v>
      </c>
      <c r="R117" s="32" t="s">
        <v>24</v>
      </c>
      <c r="S117" s="32" t="s">
        <v>24</v>
      </c>
      <c r="T117" s="32" t="s">
        <v>70</v>
      </c>
    </row>
    <row r="118" spans="1:22" s="8" customFormat="1" ht="12" customHeight="1">
      <c r="A118" s="9"/>
      <c r="B118" s="9">
        <v>431</v>
      </c>
      <c r="C118" s="9"/>
      <c r="D118" s="41" t="s">
        <v>119</v>
      </c>
      <c r="E118" s="42"/>
      <c r="F118" s="9"/>
      <c r="G118" s="6">
        <v>27</v>
      </c>
      <c r="H118" s="7" t="s">
        <v>40</v>
      </c>
      <c r="I118" s="7" t="s">
        <v>40</v>
      </c>
      <c r="J118" s="7" t="s">
        <v>40</v>
      </c>
      <c r="K118" s="7" t="s">
        <v>40</v>
      </c>
      <c r="L118" s="7" t="s">
        <v>40</v>
      </c>
      <c r="M118" s="7" t="s">
        <v>40</v>
      </c>
      <c r="N118" s="7">
        <v>5</v>
      </c>
      <c r="O118" s="7">
        <v>22</v>
      </c>
      <c r="P118" s="7">
        <v>4679</v>
      </c>
      <c r="Q118" s="7">
        <v>12918380</v>
      </c>
      <c r="R118" s="7">
        <v>5168</v>
      </c>
      <c r="S118" s="7">
        <v>1413093</v>
      </c>
      <c r="T118" s="7">
        <v>179819</v>
      </c>
      <c r="U118" s="7" t="s">
        <v>30</v>
      </c>
      <c r="V118" s="7">
        <v>1</v>
      </c>
    </row>
    <row r="119" spans="1:22" s="8" customFormat="1" ht="12" customHeight="1">
      <c r="A119" s="9"/>
      <c r="B119" s="9">
        <v>439</v>
      </c>
      <c r="C119" s="9"/>
      <c r="D119" s="41" t="s">
        <v>120</v>
      </c>
      <c r="E119" s="42"/>
      <c r="F119" s="9"/>
      <c r="G119" s="6">
        <v>21</v>
      </c>
      <c r="H119" s="7">
        <v>8</v>
      </c>
      <c r="I119" s="7">
        <v>5</v>
      </c>
      <c r="J119" s="7">
        <v>6</v>
      </c>
      <c r="K119" s="7">
        <v>1</v>
      </c>
      <c r="L119" s="7">
        <v>1</v>
      </c>
      <c r="M119" s="7" t="s">
        <v>79</v>
      </c>
      <c r="N119" s="7" t="s">
        <v>79</v>
      </c>
      <c r="O119" s="7" t="s">
        <v>79</v>
      </c>
      <c r="P119" s="7">
        <v>104</v>
      </c>
      <c r="Q119" s="7">
        <v>187653</v>
      </c>
      <c r="R119" s="7" t="s">
        <v>79</v>
      </c>
      <c r="S119" s="7">
        <v>27958</v>
      </c>
      <c r="T119" s="7">
        <v>3933</v>
      </c>
      <c r="U119" s="7">
        <v>2</v>
      </c>
      <c r="V119" s="7" t="s">
        <v>79</v>
      </c>
    </row>
    <row r="120" spans="4:6" ht="12">
      <c r="D120" s="13" t="s">
        <v>121</v>
      </c>
      <c r="F120" s="29"/>
    </row>
    <row r="121" ht="12">
      <c r="F121" s="29"/>
    </row>
    <row r="122" spans="1:22" s="8" customFormat="1" ht="12" customHeight="1">
      <c r="A122" s="9">
        <v>44</v>
      </c>
      <c r="B122" s="9"/>
      <c r="C122" s="9"/>
      <c r="D122" s="41" t="s">
        <v>127</v>
      </c>
      <c r="E122" s="42"/>
      <c r="F122" s="9"/>
      <c r="G122" s="6">
        <v>4710</v>
      </c>
      <c r="H122" s="7">
        <v>3030</v>
      </c>
      <c r="I122" s="7">
        <v>1161</v>
      </c>
      <c r="J122" s="7">
        <v>418</v>
      </c>
      <c r="K122" s="7">
        <v>75</v>
      </c>
      <c r="L122" s="7">
        <v>13</v>
      </c>
      <c r="M122" s="7">
        <v>6</v>
      </c>
      <c r="N122" s="7">
        <v>6</v>
      </c>
      <c r="O122" s="18">
        <v>1</v>
      </c>
      <c r="P122" s="7">
        <v>13428</v>
      </c>
      <c r="Q122" s="7">
        <v>15532012</v>
      </c>
      <c r="R122" s="7">
        <v>59659</v>
      </c>
      <c r="S122" s="18">
        <v>3763941</v>
      </c>
      <c r="T122" s="7">
        <v>292195</v>
      </c>
      <c r="U122" s="18">
        <v>117</v>
      </c>
      <c r="V122" s="18">
        <v>54</v>
      </c>
    </row>
    <row r="123" spans="1:22" s="8" customFormat="1" ht="12" customHeight="1">
      <c r="A123" s="9"/>
      <c r="B123" s="9">
        <v>441</v>
      </c>
      <c r="C123" s="9"/>
      <c r="D123" s="41" t="s">
        <v>128</v>
      </c>
      <c r="E123" s="42"/>
      <c r="F123" s="9"/>
      <c r="G123" s="6">
        <f>SUM(G124:G125)</f>
        <v>1346</v>
      </c>
      <c r="H123" s="7">
        <f aca="true" t="shared" si="12" ref="H123:N123">SUM(H124:H125)</f>
        <v>726</v>
      </c>
      <c r="I123" s="7">
        <f t="shared" si="12"/>
        <v>402</v>
      </c>
      <c r="J123" s="7">
        <f t="shared" si="12"/>
        <v>180</v>
      </c>
      <c r="K123" s="7">
        <f t="shared" si="12"/>
        <v>31</v>
      </c>
      <c r="L123" s="7">
        <f t="shared" si="12"/>
        <v>4</v>
      </c>
      <c r="M123" s="7">
        <f t="shared" si="12"/>
        <v>1</v>
      </c>
      <c r="N123" s="7">
        <f t="shared" si="12"/>
        <v>2</v>
      </c>
      <c r="O123" s="7" t="s">
        <v>79</v>
      </c>
      <c r="P123" s="7">
        <f aca="true" t="shared" si="13" ref="P123:V123">SUM(P124:P125)</f>
        <v>4373</v>
      </c>
      <c r="Q123" s="7">
        <f t="shared" si="13"/>
        <v>5137818</v>
      </c>
      <c r="R123" s="7">
        <f t="shared" si="13"/>
        <v>45096</v>
      </c>
      <c r="S123" s="7">
        <f t="shared" si="13"/>
        <v>1442746</v>
      </c>
      <c r="T123" s="7">
        <f t="shared" si="13"/>
        <v>90446</v>
      </c>
      <c r="U123" s="7">
        <f t="shared" si="13"/>
        <v>61</v>
      </c>
      <c r="V123" s="7">
        <f t="shared" si="13"/>
        <v>7</v>
      </c>
    </row>
    <row r="124" spans="1:22" s="37" customFormat="1" ht="12" customHeight="1">
      <c r="A124" s="2"/>
      <c r="B124" s="2"/>
      <c r="C124" s="2">
        <v>4411</v>
      </c>
      <c r="D124" s="2"/>
      <c r="E124" s="10" t="s">
        <v>129</v>
      </c>
      <c r="F124" s="2"/>
      <c r="G124" s="11">
        <v>873</v>
      </c>
      <c r="H124" s="12">
        <v>432</v>
      </c>
      <c r="I124" s="12">
        <v>280</v>
      </c>
      <c r="J124" s="12">
        <v>134</v>
      </c>
      <c r="K124" s="12">
        <v>21</v>
      </c>
      <c r="L124" s="12">
        <v>3</v>
      </c>
      <c r="M124" s="12">
        <v>1</v>
      </c>
      <c r="N124" s="12">
        <v>2</v>
      </c>
      <c r="O124" s="12" t="s">
        <v>169</v>
      </c>
      <c r="P124" s="12">
        <v>3007</v>
      </c>
      <c r="Q124" s="12">
        <v>3829492</v>
      </c>
      <c r="R124" s="12">
        <v>26156</v>
      </c>
      <c r="S124" s="12">
        <v>1172426</v>
      </c>
      <c r="T124" s="12">
        <v>58423</v>
      </c>
      <c r="U124" s="12">
        <v>8</v>
      </c>
      <c r="V124" s="12">
        <v>2</v>
      </c>
    </row>
    <row r="125" spans="1:22" s="37" customFormat="1" ht="12" customHeight="1">
      <c r="A125" s="2"/>
      <c r="B125" s="2"/>
      <c r="C125" s="2">
        <v>4412</v>
      </c>
      <c r="D125" s="2"/>
      <c r="E125" s="10" t="s">
        <v>130</v>
      </c>
      <c r="F125" s="2"/>
      <c r="G125" s="11">
        <v>473</v>
      </c>
      <c r="H125" s="12">
        <v>294</v>
      </c>
      <c r="I125" s="12">
        <v>122</v>
      </c>
      <c r="J125" s="12">
        <v>46</v>
      </c>
      <c r="K125" s="12">
        <v>10</v>
      </c>
      <c r="L125" s="12">
        <v>1</v>
      </c>
      <c r="M125" s="12" t="s">
        <v>170</v>
      </c>
      <c r="N125" s="12" t="s">
        <v>170</v>
      </c>
      <c r="O125" s="12" t="s">
        <v>170</v>
      </c>
      <c r="P125" s="12">
        <v>1366</v>
      </c>
      <c r="Q125" s="12">
        <v>1308326</v>
      </c>
      <c r="R125" s="12">
        <v>18940</v>
      </c>
      <c r="S125" s="12">
        <v>270320</v>
      </c>
      <c r="T125" s="12">
        <v>32023</v>
      </c>
      <c r="U125" s="12">
        <v>53</v>
      </c>
      <c r="V125" s="12">
        <v>5</v>
      </c>
    </row>
    <row r="126" spans="1:22" s="8" customFormat="1" ht="12" customHeight="1">
      <c r="A126" s="9"/>
      <c r="B126" s="9">
        <v>442</v>
      </c>
      <c r="C126" s="9"/>
      <c r="D126" s="41" t="s">
        <v>131</v>
      </c>
      <c r="E126" s="42"/>
      <c r="F126" s="9"/>
      <c r="G126" s="6">
        <f>SUM(G127:G128)</f>
        <v>742</v>
      </c>
      <c r="H126" s="7">
        <f>SUM(H127:H128)</f>
        <v>526</v>
      </c>
      <c r="I126" s="7">
        <f>SUM(I127:I128)</f>
        <v>161</v>
      </c>
      <c r="J126" s="7">
        <f>SUM(J127:J128)</f>
        <v>52</v>
      </c>
      <c r="K126" s="7">
        <f>SUM(K127:K128)</f>
        <v>2</v>
      </c>
      <c r="L126" s="7" t="s">
        <v>79</v>
      </c>
      <c r="M126" s="7" t="s">
        <v>79</v>
      </c>
      <c r="N126" s="7">
        <v>1</v>
      </c>
      <c r="O126" s="7" t="s">
        <v>79</v>
      </c>
      <c r="P126" s="7">
        <f aca="true" t="shared" si="14" ref="P126:V126">SUM(P127:P128)</f>
        <v>1838</v>
      </c>
      <c r="Q126" s="7">
        <f t="shared" si="14"/>
        <v>1808333</v>
      </c>
      <c r="R126" s="7">
        <f t="shared" si="14"/>
        <v>4039</v>
      </c>
      <c r="S126" s="7">
        <f t="shared" si="14"/>
        <v>491060</v>
      </c>
      <c r="T126" s="7">
        <f t="shared" si="14"/>
        <v>35153</v>
      </c>
      <c r="U126" s="7">
        <f t="shared" si="14"/>
        <v>6</v>
      </c>
      <c r="V126" s="7">
        <f t="shared" si="14"/>
        <v>19</v>
      </c>
    </row>
    <row r="127" spans="1:22" s="37" customFormat="1" ht="12" customHeight="1">
      <c r="A127" s="2"/>
      <c r="B127" s="2"/>
      <c r="C127" s="2">
        <v>4421</v>
      </c>
      <c r="D127" s="2"/>
      <c r="E127" s="10" t="s">
        <v>132</v>
      </c>
      <c r="F127" s="2"/>
      <c r="G127" s="11">
        <v>339</v>
      </c>
      <c r="H127" s="12">
        <v>266</v>
      </c>
      <c r="I127" s="12">
        <v>58</v>
      </c>
      <c r="J127" s="12">
        <v>15</v>
      </c>
      <c r="K127" s="12" t="s">
        <v>171</v>
      </c>
      <c r="L127" s="12" t="s">
        <v>171</v>
      </c>
      <c r="M127" s="12" t="s">
        <v>171</v>
      </c>
      <c r="N127" s="12" t="s">
        <v>171</v>
      </c>
      <c r="O127" s="12" t="s">
        <v>171</v>
      </c>
      <c r="P127" s="12">
        <v>743</v>
      </c>
      <c r="Q127" s="12">
        <v>250177</v>
      </c>
      <c r="R127" s="12">
        <v>3220</v>
      </c>
      <c r="S127" s="12">
        <v>65102</v>
      </c>
      <c r="T127" s="12">
        <v>8388</v>
      </c>
      <c r="U127" s="12">
        <v>2</v>
      </c>
      <c r="V127" s="12">
        <v>1</v>
      </c>
    </row>
    <row r="128" spans="1:22" s="37" customFormat="1" ht="12" customHeight="1">
      <c r="A128" s="2"/>
      <c r="B128" s="2"/>
      <c r="C128" s="2">
        <v>4422</v>
      </c>
      <c r="D128" s="2"/>
      <c r="E128" s="10" t="s">
        <v>133</v>
      </c>
      <c r="F128" s="2"/>
      <c r="G128" s="11">
        <v>403</v>
      </c>
      <c r="H128" s="12">
        <v>260</v>
      </c>
      <c r="I128" s="12">
        <v>103</v>
      </c>
      <c r="J128" s="12">
        <v>37</v>
      </c>
      <c r="K128" s="12">
        <v>2</v>
      </c>
      <c r="L128" s="12" t="s">
        <v>171</v>
      </c>
      <c r="M128" s="12" t="s">
        <v>171</v>
      </c>
      <c r="N128" s="12">
        <v>1</v>
      </c>
      <c r="O128" s="12" t="s">
        <v>171</v>
      </c>
      <c r="P128" s="12">
        <v>1095</v>
      </c>
      <c r="Q128" s="12">
        <v>1558156</v>
      </c>
      <c r="R128" s="12">
        <v>819</v>
      </c>
      <c r="S128" s="12">
        <v>425958</v>
      </c>
      <c r="T128" s="12">
        <v>26765</v>
      </c>
      <c r="U128" s="12">
        <v>4</v>
      </c>
      <c r="V128" s="12">
        <v>18</v>
      </c>
    </row>
    <row r="129" spans="1:22" s="8" customFormat="1" ht="12" customHeight="1">
      <c r="A129" s="9"/>
      <c r="B129" s="9">
        <v>443</v>
      </c>
      <c r="C129" s="9"/>
      <c r="D129" s="41" t="s">
        <v>134</v>
      </c>
      <c r="E129" s="42"/>
      <c r="F129" s="9"/>
      <c r="G129" s="6">
        <v>1249</v>
      </c>
      <c r="H129" s="7">
        <v>762</v>
      </c>
      <c r="I129" s="7">
        <v>329</v>
      </c>
      <c r="J129" s="7">
        <v>117</v>
      </c>
      <c r="K129" s="7">
        <v>23</v>
      </c>
      <c r="L129" s="7">
        <v>9</v>
      </c>
      <c r="M129" s="7">
        <v>5</v>
      </c>
      <c r="N129" s="7">
        <v>3</v>
      </c>
      <c r="O129" s="7">
        <v>1</v>
      </c>
      <c r="P129" s="7">
        <v>4119</v>
      </c>
      <c r="Q129" s="7">
        <v>5656190</v>
      </c>
      <c r="R129" s="7">
        <v>6225</v>
      </c>
      <c r="S129" s="7">
        <v>1080703</v>
      </c>
      <c r="T129" s="7">
        <v>101275</v>
      </c>
      <c r="U129" s="7">
        <v>35</v>
      </c>
      <c r="V129" s="7">
        <v>11</v>
      </c>
    </row>
    <row r="130" spans="1:22" s="8" customFormat="1" ht="12" customHeight="1">
      <c r="A130" s="9"/>
      <c r="B130" s="9">
        <v>444</v>
      </c>
      <c r="C130" s="9"/>
      <c r="D130" s="41" t="s">
        <v>135</v>
      </c>
      <c r="E130" s="42"/>
      <c r="F130" s="9"/>
      <c r="G130" s="6">
        <f>SUM(G131:G132)</f>
        <v>556</v>
      </c>
      <c r="H130" s="7">
        <f>SUM(H131:H132)</f>
        <v>399</v>
      </c>
      <c r="I130" s="7">
        <f>SUM(I131:I132)</f>
        <v>117</v>
      </c>
      <c r="J130" s="7">
        <f>SUM(J131:J132)</f>
        <v>35</v>
      </c>
      <c r="K130" s="7">
        <f>SUM(K131:K132)</f>
        <v>5</v>
      </c>
      <c r="L130" s="7" t="s">
        <v>79</v>
      </c>
      <c r="M130" s="7" t="s">
        <v>79</v>
      </c>
      <c r="N130" s="7" t="s">
        <v>79</v>
      </c>
      <c r="O130" s="7" t="s">
        <v>79</v>
      </c>
      <c r="P130" s="7">
        <f aca="true" t="shared" si="15" ref="P130:V130">SUM(P131:P132)</f>
        <v>1283</v>
      </c>
      <c r="Q130" s="7">
        <f t="shared" si="15"/>
        <v>1335894</v>
      </c>
      <c r="R130" s="7">
        <f t="shared" si="15"/>
        <v>2680</v>
      </c>
      <c r="S130" s="7">
        <f t="shared" si="15"/>
        <v>336409</v>
      </c>
      <c r="T130" s="7">
        <f t="shared" si="15"/>
        <v>27535</v>
      </c>
      <c r="U130" s="7">
        <f t="shared" si="15"/>
        <v>9</v>
      </c>
      <c r="V130" s="7">
        <f t="shared" si="15"/>
        <v>6</v>
      </c>
    </row>
    <row r="131" spans="1:22" s="37" customFormat="1" ht="12" customHeight="1">
      <c r="A131" s="2"/>
      <c r="B131" s="2"/>
      <c r="C131" s="2">
        <v>4421</v>
      </c>
      <c r="D131" s="2"/>
      <c r="E131" s="10" t="s">
        <v>136</v>
      </c>
      <c r="F131" s="2"/>
      <c r="G131" s="11">
        <v>379</v>
      </c>
      <c r="H131" s="12">
        <v>241</v>
      </c>
      <c r="I131" s="12">
        <v>101</v>
      </c>
      <c r="J131" s="12">
        <v>32</v>
      </c>
      <c r="K131" s="12">
        <v>5</v>
      </c>
      <c r="L131" s="12" t="s">
        <v>172</v>
      </c>
      <c r="M131" s="12" t="s">
        <v>172</v>
      </c>
      <c r="N131" s="12" t="s">
        <v>172</v>
      </c>
      <c r="O131" s="12" t="s">
        <v>172</v>
      </c>
      <c r="P131" s="12">
        <v>975</v>
      </c>
      <c r="Q131" s="12">
        <v>1183370</v>
      </c>
      <c r="R131" s="12">
        <v>2492</v>
      </c>
      <c r="S131" s="12">
        <v>297486</v>
      </c>
      <c r="T131" s="12">
        <v>21717</v>
      </c>
      <c r="U131" s="12">
        <v>9</v>
      </c>
      <c r="V131" s="12">
        <v>5</v>
      </c>
    </row>
    <row r="132" spans="1:22" s="37" customFormat="1" ht="12" customHeight="1">
      <c r="A132" s="2"/>
      <c r="B132" s="2"/>
      <c r="C132" s="2">
        <v>4422</v>
      </c>
      <c r="D132" s="2"/>
      <c r="E132" s="10" t="s">
        <v>137</v>
      </c>
      <c r="F132" s="2"/>
      <c r="G132" s="11">
        <v>177</v>
      </c>
      <c r="H132" s="12">
        <v>158</v>
      </c>
      <c r="I132" s="12">
        <v>16</v>
      </c>
      <c r="J132" s="12">
        <v>3</v>
      </c>
      <c r="K132" s="12" t="s">
        <v>173</v>
      </c>
      <c r="L132" s="12" t="s">
        <v>173</v>
      </c>
      <c r="M132" s="12" t="s">
        <v>173</v>
      </c>
      <c r="N132" s="12" t="s">
        <v>173</v>
      </c>
      <c r="O132" s="12" t="s">
        <v>173</v>
      </c>
      <c r="P132" s="12">
        <v>308</v>
      </c>
      <c r="Q132" s="12">
        <v>152524</v>
      </c>
      <c r="R132" s="12">
        <v>188</v>
      </c>
      <c r="S132" s="12">
        <v>38923</v>
      </c>
      <c r="T132" s="12">
        <v>5818</v>
      </c>
      <c r="U132" s="12" t="s">
        <v>173</v>
      </c>
      <c r="V132" s="12">
        <v>1</v>
      </c>
    </row>
    <row r="133" spans="1:22" s="8" customFormat="1" ht="12" customHeight="1">
      <c r="A133" s="9"/>
      <c r="B133" s="9">
        <v>449</v>
      </c>
      <c r="C133" s="9"/>
      <c r="D133" s="41" t="s">
        <v>138</v>
      </c>
      <c r="E133" s="42"/>
      <c r="F133" s="9"/>
      <c r="G133" s="6">
        <f>SUM(G134:G136)</f>
        <v>817</v>
      </c>
      <c r="H133" s="7">
        <f aca="true" t="shared" si="16" ref="H133:V133">SUM(H134:H136)</f>
        <v>617</v>
      </c>
      <c r="I133" s="7">
        <f t="shared" si="16"/>
        <v>152</v>
      </c>
      <c r="J133" s="7">
        <f t="shared" si="16"/>
        <v>34</v>
      </c>
      <c r="K133" s="7">
        <f t="shared" si="16"/>
        <v>14</v>
      </c>
      <c r="L133" s="7" t="s">
        <v>79</v>
      </c>
      <c r="M133" s="7" t="s">
        <v>79</v>
      </c>
      <c r="N133" s="7" t="s">
        <v>79</v>
      </c>
      <c r="O133" s="7" t="s">
        <v>79</v>
      </c>
      <c r="P133" s="7">
        <f t="shared" si="16"/>
        <v>1815</v>
      </c>
      <c r="Q133" s="7">
        <f t="shared" si="16"/>
        <v>1593777</v>
      </c>
      <c r="R133" s="7">
        <f t="shared" si="16"/>
        <v>1619</v>
      </c>
      <c r="S133" s="7">
        <f t="shared" si="16"/>
        <v>413023</v>
      </c>
      <c r="T133" s="7">
        <f t="shared" si="16"/>
        <v>37786</v>
      </c>
      <c r="U133" s="7">
        <f t="shared" si="16"/>
        <v>6</v>
      </c>
      <c r="V133" s="7">
        <f t="shared" si="16"/>
        <v>11</v>
      </c>
    </row>
    <row r="134" spans="1:22" s="37" customFormat="1" ht="12" customHeight="1">
      <c r="A134" s="2"/>
      <c r="B134" s="2"/>
      <c r="C134" s="2">
        <v>4491</v>
      </c>
      <c r="D134" s="2"/>
      <c r="E134" s="10" t="s">
        <v>139</v>
      </c>
      <c r="F134" s="2"/>
      <c r="G134" s="11">
        <v>88</v>
      </c>
      <c r="H134" s="12">
        <v>51</v>
      </c>
      <c r="I134" s="12">
        <v>31</v>
      </c>
      <c r="J134" s="12">
        <v>6</v>
      </c>
      <c r="K134" s="12" t="s">
        <v>174</v>
      </c>
      <c r="L134" s="12" t="s">
        <v>174</v>
      </c>
      <c r="M134" s="12" t="s">
        <v>174</v>
      </c>
      <c r="N134" s="12" t="s">
        <v>174</v>
      </c>
      <c r="O134" s="12" t="s">
        <v>174</v>
      </c>
      <c r="P134" s="12">
        <v>222</v>
      </c>
      <c r="Q134" s="12">
        <v>237332</v>
      </c>
      <c r="R134" s="12">
        <v>78</v>
      </c>
      <c r="S134" s="12">
        <v>63469</v>
      </c>
      <c r="T134" s="12">
        <v>4206</v>
      </c>
      <c r="U134" s="12">
        <v>1</v>
      </c>
      <c r="V134" s="12" t="s">
        <v>174</v>
      </c>
    </row>
    <row r="135" spans="1:22" s="37" customFormat="1" ht="12" customHeight="1">
      <c r="A135" s="2"/>
      <c r="B135" s="2"/>
      <c r="C135" s="2">
        <v>4492</v>
      </c>
      <c r="D135" s="2"/>
      <c r="E135" s="10" t="s">
        <v>140</v>
      </c>
      <c r="F135" s="2"/>
      <c r="G135" s="11">
        <v>652</v>
      </c>
      <c r="H135" s="12">
        <v>508</v>
      </c>
      <c r="I135" s="12">
        <v>111</v>
      </c>
      <c r="J135" s="12">
        <v>23</v>
      </c>
      <c r="K135" s="12">
        <v>10</v>
      </c>
      <c r="L135" s="12" t="s">
        <v>175</v>
      </c>
      <c r="M135" s="12" t="s">
        <v>175</v>
      </c>
      <c r="N135" s="12" t="s">
        <v>175</v>
      </c>
      <c r="O135" s="12" t="s">
        <v>175</v>
      </c>
      <c r="P135" s="12">
        <v>1393</v>
      </c>
      <c r="Q135" s="12">
        <v>1171088</v>
      </c>
      <c r="R135" s="12">
        <v>1065</v>
      </c>
      <c r="S135" s="12">
        <v>305387</v>
      </c>
      <c r="T135" s="12">
        <v>29996</v>
      </c>
      <c r="U135" s="12">
        <v>5</v>
      </c>
      <c r="V135" s="12">
        <v>9</v>
      </c>
    </row>
    <row r="136" spans="1:22" s="37" customFormat="1" ht="12" customHeight="1">
      <c r="A136" s="2"/>
      <c r="B136" s="2"/>
      <c r="C136" s="2">
        <v>4499</v>
      </c>
      <c r="D136" s="2"/>
      <c r="E136" s="35" t="s">
        <v>141</v>
      </c>
      <c r="F136" s="2"/>
      <c r="G136" s="11">
        <v>77</v>
      </c>
      <c r="H136" s="12">
        <v>58</v>
      </c>
      <c r="I136" s="12">
        <v>10</v>
      </c>
      <c r="J136" s="12">
        <v>5</v>
      </c>
      <c r="K136" s="12">
        <v>4</v>
      </c>
      <c r="L136" s="12" t="s">
        <v>176</v>
      </c>
      <c r="M136" s="12" t="s">
        <v>176</v>
      </c>
      <c r="N136" s="12" t="s">
        <v>176</v>
      </c>
      <c r="O136" s="12" t="s">
        <v>176</v>
      </c>
      <c r="P136" s="12">
        <v>200</v>
      </c>
      <c r="Q136" s="12">
        <v>185357</v>
      </c>
      <c r="R136" s="12">
        <v>476</v>
      </c>
      <c r="S136" s="12">
        <v>44167</v>
      </c>
      <c r="T136" s="12">
        <v>3584</v>
      </c>
      <c r="U136" s="12" t="s">
        <v>176</v>
      </c>
      <c r="V136" s="12">
        <v>2</v>
      </c>
    </row>
    <row r="137" ht="12">
      <c r="F137" s="29"/>
    </row>
    <row r="138" spans="1:22" s="8" customFormat="1" ht="12" customHeight="1">
      <c r="A138" s="9">
        <v>45</v>
      </c>
      <c r="B138" s="9"/>
      <c r="C138" s="9"/>
      <c r="D138" s="41" t="s">
        <v>142</v>
      </c>
      <c r="E138" s="42"/>
      <c r="F138" s="9"/>
      <c r="G138" s="6">
        <v>10848</v>
      </c>
      <c r="H138" s="7">
        <v>6872</v>
      </c>
      <c r="I138" s="7">
        <v>2749</v>
      </c>
      <c r="J138" s="7">
        <v>843</v>
      </c>
      <c r="K138" s="7">
        <v>241</v>
      </c>
      <c r="L138" s="7">
        <v>80</v>
      </c>
      <c r="M138" s="7">
        <v>49</v>
      </c>
      <c r="N138" s="7">
        <v>12</v>
      </c>
      <c r="O138" s="18">
        <v>2</v>
      </c>
      <c r="P138" s="7">
        <v>33418</v>
      </c>
      <c r="Q138" s="7">
        <v>42001670</v>
      </c>
      <c r="R138" s="7">
        <v>15003</v>
      </c>
      <c r="S138" s="18">
        <v>2384033</v>
      </c>
      <c r="T138" s="7">
        <v>541980</v>
      </c>
      <c r="U138" s="18">
        <v>149</v>
      </c>
      <c r="V138" s="18">
        <v>131</v>
      </c>
    </row>
    <row r="139" spans="1:22" s="8" customFormat="1" ht="12" customHeight="1">
      <c r="A139" s="9"/>
      <c r="B139" s="9">
        <v>451</v>
      </c>
      <c r="C139" s="9"/>
      <c r="D139" s="41" t="s">
        <v>143</v>
      </c>
      <c r="E139" s="42"/>
      <c r="F139" s="9"/>
      <c r="G139" s="6">
        <v>2227</v>
      </c>
      <c r="H139" s="7">
        <v>1113</v>
      </c>
      <c r="I139" s="7">
        <v>653</v>
      </c>
      <c r="J139" s="7">
        <v>270</v>
      </c>
      <c r="K139" s="7">
        <v>110</v>
      </c>
      <c r="L139" s="7">
        <v>48</v>
      </c>
      <c r="M139" s="7">
        <v>27</v>
      </c>
      <c r="N139" s="7">
        <v>6</v>
      </c>
      <c r="O139" s="7" t="s">
        <v>79</v>
      </c>
      <c r="P139" s="7">
        <v>9824</v>
      </c>
      <c r="Q139" s="7">
        <v>18550107</v>
      </c>
      <c r="R139" s="7">
        <v>2403</v>
      </c>
      <c r="S139" s="7">
        <v>948298</v>
      </c>
      <c r="T139" s="7">
        <v>240106</v>
      </c>
      <c r="U139" s="7">
        <v>71</v>
      </c>
      <c r="V139" s="7">
        <v>12</v>
      </c>
    </row>
    <row r="140" spans="1:22" s="8" customFormat="1" ht="12" customHeight="1">
      <c r="A140" s="9"/>
      <c r="B140" s="9">
        <v>452</v>
      </c>
      <c r="C140" s="9"/>
      <c r="D140" s="41" t="s">
        <v>144</v>
      </c>
      <c r="E140" s="42"/>
      <c r="F140" s="9"/>
      <c r="G140" s="6">
        <v>1725</v>
      </c>
      <c r="H140" s="7">
        <v>988</v>
      </c>
      <c r="I140" s="7">
        <v>605</v>
      </c>
      <c r="J140" s="7">
        <v>121</v>
      </c>
      <c r="K140" s="7">
        <v>9</v>
      </c>
      <c r="L140" s="7">
        <v>2</v>
      </c>
      <c r="M140" s="7" t="s">
        <v>79</v>
      </c>
      <c r="N140" s="7" t="s">
        <v>79</v>
      </c>
      <c r="O140" s="7" t="s">
        <v>79</v>
      </c>
      <c r="P140" s="7">
        <v>4546</v>
      </c>
      <c r="Q140" s="7">
        <v>6568895</v>
      </c>
      <c r="R140" s="7">
        <v>2531</v>
      </c>
      <c r="S140" s="7">
        <v>567952</v>
      </c>
      <c r="T140" s="7">
        <v>69729</v>
      </c>
      <c r="U140" s="7">
        <v>55</v>
      </c>
      <c r="V140" s="7">
        <v>6</v>
      </c>
    </row>
    <row r="141" spans="1:22" s="8" customFormat="1" ht="12" customHeight="1">
      <c r="A141" s="9"/>
      <c r="B141" s="9">
        <v>453</v>
      </c>
      <c r="C141" s="9"/>
      <c r="D141" s="41" t="s">
        <v>145</v>
      </c>
      <c r="E141" s="42"/>
      <c r="F141" s="9"/>
      <c r="G141" s="6">
        <f>SUM(G142:G143)</f>
        <v>444</v>
      </c>
      <c r="H141" s="7">
        <f>SUM(H142:H143)</f>
        <v>247</v>
      </c>
      <c r="I141" s="7">
        <f>SUM(I142:I143)</f>
        <v>130</v>
      </c>
      <c r="J141" s="7">
        <f>SUM(J142:J143)</f>
        <v>59</v>
      </c>
      <c r="K141" s="7">
        <f>SUM(K142:K143)</f>
        <v>6</v>
      </c>
      <c r="L141" s="7" t="s">
        <v>79</v>
      </c>
      <c r="M141" s="7">
        <v>1</v>
      </c>
      <c r="N141" s="7" t="s">
        <v>79</v>
      </c>
      <c r="O141" s="7" t="s">
        <v>79</v>
      </c>
      <c r="P141" s="7">
        <f aca="true" t="shared" si="17" ref="P141:V141">SUM(P142:P143)</f>
        <v>1351</v>
      </c>
      <c r="Q141" s="7">
        <f t="shared" si="17"/>
        <v>1611625</v>
      </c>
      <c r="R141" s="7">
        <f t="shared" si="17"/>
        <v>500</v>
      </c>
      <c r="S141" s="7">
        <f t="shared" si="17"/>
        <v>56063</v>
      </c>
      <c r="T141" s="7">
        <f t="shared" si="17"/>
        <v>16781</v>
      </c>
      <c r="U141" s="7">
        <f t="shared" si="17"/>
        <v>2</v>
      </c>
      <c r="V141" s="7">
        <f t="shared" si="17"/>
        <v>3</v>
      </c>
    </row>
    <row r="142" spans="1:22" s="37" customFormat="1" ht="12" customHeight="1">
      <c r="A142" s="2"/>
      <c r="B142" s="2"/>
      <c r="C142" s="2">
        <v>4531</v>
      </c>
      <c r="D142" s="2"/>
      <c r="E142" s="10" t="s">
        <v>146</v>
      </c>
      <c r="F142" s="2"/>
      <c r="G142" s="11">
        <v>315</v>
      </c>
      <c r="H142" s="12">
        <v>158</v>
      </c>
      <c r="I142" s="12">
        <v>99</v>
      </c>
      <c r="J142" s="12">
        <v>51</v>
      </c>
      <c r="K142" s="12">
        <v>6</v>
      </c>
      <c r="L142" s="12" t="s">
        <v>170</v>
      </c>
      <c r="M142" s="12">
        <v>1</v>
      </c>
      <c r="N142" s="12" t="s">
        <v>170</v>
      </c>
      <c r="O142" s="12" t="s">
        <v>170</v>
      </c>
      <c r="P142" s="12">
        <v>1025</v>
      </c>
      <c r="Q142" s="12">
        <v>1372141</v>
      </c>
      <c r="R142" s="12">
        <v>500</v>
      </c>
      <c r="S142" s="12">
        <v>55724</v>
      </c>
      <c r="T142" s="12">
        <v>13263</v>
      </c>
      <c r="U142" s="12">
        <v>2</v>
      </c>
      <c r="V142" s="12">
        <v>3</v>
      </c>
    </row>
    <row r="143" spans="1:22" s="37" customFormat="1" ht="12" customHeight="1">
      <c r="A143" s="2"/>
      <c r="B143" s="2"/>
      <c r="C143" s="2">
        <v>4532</v>
      </c>
      <c r="D143" s="2"/>
      <c r="E143" s="10" t="s">
        <v>147</v>
      </c>
      <c r="F143" s="2"/>
      <c r="G143" s="11">
        <v>129</v>
      </c>
      <c r="H143" s="12">
        <v>89</v>
      </c>
      <c r="I143" s="12">
        <v>31</v>
      </c>
      <c r="J143" s="12">
        <v>8</v>
      </c>
      <c r="K143" s="12" t="s">
        <v>176</v>
      </c>
      <c r="L143" s="12">
        <v>1</v>
      </c>
      <c r="M143" s="12" t="s">
        <v>176</v>
      </c>
      <c r="N143" s="12" t="s">
        <v>176</v>
      </c>
      <c r="O143" s="12" t="s">
        <v>176</v>
      </c>
      <c r="P143" s="12">
        <v>326</v>
      </c>
      <c r="Q143" s="12">
        <v>239484</v>
      </c>
      <c r="R143" s="12" t="s">
        <v>176</v>
      </c>
      <c r="S143" s="12">
        <v>339</v>
      </c>
      <c r="T143" s="12">
        <v>3518</v>
      </c>
      <c r="U143" s="12" t="s">
        <v>176</v>
      </c>
      <c r="V143" s="12" t="s">
        <v>176</v>
      </c>
    </row>
    <row r="144" spans="1:22" s="8" customFormat="1" ht="12" customHeight="1">
      <c r="A144" s="9"/>
      <c r="B144" s="9">
        <v>454</v>
      </c>
      <c r="C144" s="9"/>
      <c r="D144" s="41" t="s">
        <v>148</v>
      </c>
      <c r="E144" s="42"/>
      <c r="F144" s="9"/>
      <c r="G144" s="6">
        <v>304</v>
      </c>
      <c r="H144" s="7">
        <v>166</v>
      </c>
      <c r="I144" s="7">
        <v>113</v>
      </c>
      <c r="J144" s="7">
        <v>22</v>
      </c>
      <c r="K144" s="7">
        <v>3</v>
      </c>
      <c r="L144" s="7" t="s">
        <v>40</v>
      </c>
      <c r="M144" s="7" t="s">
        <v>40</v>
      </c>
      <c r="N144" s="7" t="s">
        <v>79</v>
      </c>
      <c r="O144" s="7" t="s">
        <v>79</v>
      </c>
      <c r="P144" s="7">
        <v>849</v>
      </c>
      <c r="Q144" s="7">
        <v>1025259</v>
      </c>
      <c r="R144" s="7" t="s">
        <v>79</v>
      </c>
      <c r="S144" s="7">
        <v>36854</v>
      </c>
      <c r="T144" s="7">
        <v>12627</v>
      </c>
      <c r="U144" s="7">
        <v>1</v>
      </c>
      <c r="V144" s="7" t="s">
        <v>79</v>
      </c>
    </row>
    <row r="145" spans="1:22" s="8" customFormat="1" ht="12" customHeight="1">
      <c r="A145" s="9"/>
      <c r="B145" s="9">
        <v>455</v>
      </c>
      <c r="C145" s="9"/>
      <c r="D145" s="41" t="s">
        <v>149</v>
      </c>
      <c r="E145" s="42"/>
      <c r="F145" s="9"/>
      <c r="G145" s="6">
        <v>85</v>
      </c>
      <c r="H145" s="7">
        <v>67</v>
      </c>
      <c r="I145" s="7">
        <v>13</v>
      </c>
      <c r="J145" s="7">
        <v>4</v>
      </c>
      <c r="K145" s="7" t="s">
        <v>79</v>
      </c>
      <c r="L145" s="7">
        <v>1</v>
      </c>
      <c r="M145" s="7" t="s">
        <v>79</v>
      </c>
      <c r="N145" s="7" t="s">
        <v>79</v>
      </c>
      <c r="O145" s="7" t="s">
        <v>79</v>
      </c>
      <c r="P145" s="7">
        <v>194</v>
      </c>
      <c r="Q145" s="7">
        <v>192277</v>
      </c>
      <c r="R145" s="7" t="s">
        <v>79</v>
      </c>
      <c r="S145" s="7">
        <v>19333</v>
      </c>
      <c r="T145" s="7">
        <v>3370</v>
      </c>
      <c r="U145" s="7" t="s">
        <v>79</v>
      </c>
      <c r="V145" s="7" t="s">
        <v>79</v>
      </c>
    </row>
    <row r="146" spans="1:22" s="8" customFormat="1" ht="12" customHeight="1">
      <c r="A146" s="9"/>
      <c r="B146" s="9">
        <v>456</v>
      </c>
      <c r="C146" s="9"/>
      <c r="D146" s="41" t="s">
        <v>150</v>
      </c>
      <c r="E146" s="42"/>
      <c r="F146" s="9"/>
      <c r="G146" s="6">
        <f>SUM(G147:G148)</f>
        <v>540</v>
      </c>
      <c r="H146" s="7">
        <f>SUM(H147:H148)</f>
        <v>349</v>
      </c>
      <c r="I146" s="7">
        <f>SUM(I147:I148)</f>
        <v>156</v>
      </c>
      <c r="J146" s="7">
        <f>SUM(J147:J148)</f>
        <v>32</v>
      </c>
      <c r="K146" s="7">
        <f>SUM(K147:K148)</f>
        <v>3</v>
      </c>
      <c r="L146" s="7" t="s">
        <v>79</v>
      </c>
      <c r="M146" s="7" t="s">
        <v>79</v>
      </c>
      <c r="N146" s="7" t="s">
        <v>79</v>
      </c>
      <c r="O146" s="7" t="s">
        <v>79</v>
      </c>
      <c r="P146" s="7">
        <f>SUM(P147:P148)</f>
        <v>1366</v>
      </c>
      <c r="Q146" s="7">
        <f>SUM(Q147:Q148)</f>
        <v>1381269</v>
      </c>
      <c r="R146" s="7" t="s">
        <v>79</v>
      </c>
      <c r="S146" s="7">
        <f>SUM(S147:S148)</f>
        <v>79416</v>
      </c>
      <c r="T146" s="7">
        <f>SUM(T147:T148)</f>
        <v>25647</v>
      </c>
      <c r="U146" s="7">
        <f>SUM(U147:U148)</f>
        <v>3</v>
      </c>
      <c r="V146" s="7" t="s">
        <v>79</v>
      </c>
    </row>
    <row r="147" spans="1:22" s="37" customFormat="1" ht="12" customHeight="1">
      <c r="A147" s="2"/>
      <c r="B147" s="2"/>
      <c r="C147" s="2">
        <v>4561</v>
      </c>
      <c r="D147" s="2"/>
      <c r="E147" s="10" t="s">
        <v>151</v>
      </c>
      <c r="F147" s="2"/>
      <c r="G147" s="11">
        <v>356</v>
      </c>
      <c r="H147" s="12">
        <v>230</v>
      </c>
      <c r="I147" s="12">
        <v>103</v>
      </c>
      <c r="J147" s="12">
        <v>20</v>
      </c>
      <c r="K147" s="12">
        <v>3</v>
      </c>
      <c r="L147" s="12" t="s">
        <v>177</v>
      </c>
      <c r="M147" s="12" t="s">
        <v>177</v>
      </c>
      <c r="N147" s="12" t="s">
        <v>177</v>
      </c>
      <c r="O147" s="12" t="s">
        <v>177</v>
      </c>
      <c r="P147" s="12">
        <v>914</v>
      </c>
      <c r="Q147" s="12">
        <v>911445</v>
      </c>
      <c r="R147" s="12" t="s">
        <v>177</v>
      </c>
      <c r="S147" s="12">
        <v>54076</v>
      </c>
      <c r="T147" s="12">
        <v>17634</v>
      </c>
      <c r="U147" s="12">
        <v>3</v>
      </c>
      <c r="V147" s="12" t="s">
        <v>177</v>
      </c>
    </row>
    <row r="148" spans="1:22" s="37" customFormat="1" ht="12" customHeight="1">
      <c r="A148" s="2"/>
      <c r="B148" s="2"/>
      <c r="C148" s="2">
        <v>4562</v>
      </c>
      <c r="D148" s="2"/>
      <c r="E148" s="10" t="s">
        <v>152</v>
      </c>
      <c r="F148" s="2"/>
      <c r="G148" s="11">
        <v>184</v>
      </c>
      <c r="H148" s="12">
        <v>119</v>
      </c>
      <c r="I148" s="12">
        <v>53</v>
      </c>
      <c r="J148" s="12">
        <v>12</v>
      </c>
      <c r="K148" s="12" t="s">
        <v>178</v>
      </c>
      <c r="L148" s="12" t="s">
        <v>178</v>
      </c>
      <c r="M148" s="12" t="s">
        <v>178</v>
      </c>
      <c r="N148" s="12" t="s">
        <v>178</v>
      </c>
      <c r="O148" s="12" t="s">
        <v>178</v>
      </c>
      <c r="P148" s="12">
        <v>452</v>
      </c>
      <c r="Q148" s="12">
        <v>469824</v>
      </c>
      <c r="R148" s="12" t="s">
        <v>178</v>
      </c>
      <c r="S148" s="12">
        <v>25340</v>
      </c>
      <c r="T148" s="12">
        <v>8013</v>
      </c>
      <c r="U148" s="12" t="s">
        <v>178</v>
      </c>
      <c r="V148" s="12" t="s">
        <v>178</v>
      </c>
    </row>
    <row r="149" spans="1:22" s="8" customFormat="1" ht="12" customHeight="1">
      <c r="A149" s="9"/>
      <c r="B149" s="9">
        <v>457</v>
      </c>
      <c r="C149" s="9"/>
      <c r="D149" s="41" t="s">
        <v>153</v>
      </c>
      <c r="E149" s="42"/>
      <c r="F149" s="9"/>
      <c r="G149" s="6">
        <f>SUM(G150:G153)</f>
        <v>3186</v>
      </c>
      <c r="H149" s="7">
        <f aca="true" t="shared" si="18" ref="H149:V149">SUM(H150:H153)</f>
        <v>2566</v>
      </c>
      <c r="I149" s="7">
        <f t="shared" si="18"/>
        <v>451</v>
      </c>
      <c r="J149" s="7">
        <f t="shared" si="18"/>
        <v>132</v>
      </c>
      <c r="K149" s="7">
        <f t="shared" si="18"/>
        <v>31</v>
      </c>
      <c r="L149" s="7">
        <f t="shared" si="18"/>
        <v>4</v>
      </c>
      <c r="M149" s="7">
        <f t="shared" si="18"/>
        <v>2</v>
      </c>
      <c r="N149" s="7" t="s">
        <v>79</v>
      </c>
      <c r="O149" s="7" t="s">
        <v>79</v>
      </c>
      <c r="P149" s="7">
        <f t="shared" si="18"/>
        <v>6657</v>
      </c>
      <c r="Q149" s="7">
        <f t="shared" si="18"/>
        <v>4032319</v>
      </c>
      <c r="R149" s="7">
        <f t="shared" si="18"/>
        <v>7505</v>
      </c>
      <c r="S149" s="7">
        <f t="shared" si="18"/>
        <v>275178</v>
      </c>
      <c r="T149" s="7">
        <f t="shared" si="18"/>
        <v>89998</v>
      </c>
      <c r="U149" s="7">
        <f t="shared" si="18"/>
        <v>2</v>
      </c>
      <c r="V149" s="7">
        <f t="shared" si="18"/>
        <v>69</v>
      </c>
    </row>
    <row r="150" spans="1:22" s="37" customFormat="1" ht="12" customHeight="1">
      <c r="A150" s="2"/>
      <c r="B150" s="2"/>
      <c r="C150" s="2">
        <v>4571</v>
      </c>
      <c r="D150" s="2"/>
      <c r="E150" s="10" t="s">
        <v>154</v>
      </c>
      <c r="F150" s="2"/>
      <c r="G150" s="11">
        <v>643</v>
      </c>
      <c r="H150" s="12">
        <v>356</v>
      </c>
      <c r="I150" s="12">
        <v>188</v>
      </c>
      <c r="J150" s="12">
        <v>77</v>
      </c>
      <c r="K150" s="12">
        <v>18</v>
      </c>
      <c r="L150" s="12">
        <v>3</v>
      </c>
      <c r="M150" s="12">
        <v>1</v>
      </c>
      <c r="N150" s="12" t="s">
        <v>178</v>
      </c>
      <c r="O150" s="12" t="s">
        <v>178</v>
      </c>
      <c r="P150" s="12">
        <v>2128</v>
      </c>
      <c r="Q150" s="12">
        <v>1158093</v>
      </c>
      <c r="R150" s="12">
        <v>702</v>
      </c>
      <c r="S150" s="12">
        <v>67795</v>
      </c>
      <c r="T150" s="12">
        <v>18267</v>
      </c>
      <c r="U150" s="12">
        <v>1</v>
      </c>
      <c r="V150" s="12">
        <v>5</v>
      </c>
    </row>
    <row r="151" spans="1:22" s="37" customFormat="1" ht="12" customHeight="1">
      <c r="A151" s="2"/>
      <c r="B151" s="2"/>
      <c r="C151" s="2">
        <v>4572</v>
      </c>
      <c r="D151" s="2"/>
      <c r="E151" s="10" t="s">
        <v>155</v>
      </c>
      <c r="F151" s="2"/>
      <c r="G151" s="11">
        <v>2184</v>
      </c>
      <c r="H151" s="12">
        <v>1954</v>
      </c>
      <c r="I151" s="12">
        <v>194</v>
      </c>
      <c r="J151" s="12">
        <v>31</v>
      </c>
      <c r="K151" s="12">
        <v>4</v>
      </c>
      <c r="L151" s="12">
        <v>1</v>
      </c>
      <c r="M151" s="12" t="s">
        <v>178</v>
      </c>
      <c r="N151" s="12" t="s">
        <v>178</v>
      </c>
      <c r="O151" s="12" t="s">
        <v>178</v>
      </c>
      <c r="P151" s="12">
        <v>3575</v>
      </c>
      <c r="Q151" s="12">
        <v>2198181</v>
      </c>
      <c r="R151" s="12">
        <v>5068</v>
      </c>
      <c r="S151" s="12">
        <v>165038</v>
      </c>
      <c r="T151" s="12">
        <v>58987</v>
      </c>
      <c r="U151" s="12">
        <v>1</v>
      </c>
      <c r="V151" s="12">
        <v>57</v>
      </c>
    </row>
    <row r="152" spans="1:22" s="37" customFormat="1" ht="12" customHeight="1">
      <c r="A152" s="2"/>
      <c r="B152" s="2"/>
      <c r="C152" s="2">
        <v>4573</v>
      </c>
      <c r="D152" s="2"/>
      <c r="E152" s="10" t="s">
        <v>156</v>
      </c>
      <c r="F152" s="2"/>
      <c r="G152" s="11">
        <v>75</v>
      </c>
      <c r="H152" s="12">
        <v>27</v>
      </c>
      <c r="I152" s="12">
        <v>23</v>
      </c>
      <c r="J152" s="12">
        <v>16</v>
      </c>
      <c r="K152" s="12">
        <v>8</v>
      </c>
      <c r="L152" s="12" t="s">
        <v>172</v>
      </c>
      <c r="M152" s="12">
        <v>1</v>
      </c>
      <c r="N152" s="12" t="s">
        <v>172</v>
      </c>
      <c r="O152" s="12" t="s">
        <v>172</v>
      </c>
      <c r="P152" s="34">
        <v>387</v>
      </c>
      <c r="Q152" s="12">
        <v>224192</v>
      </c>
      <c r="R152" s="12">
        <v>1600</v>
      </c>
      <c r="S152" s="12">
        <v>8105</v>
      </c>
      <c r="T152" s="12">
        <v>2781</v>
      </c>
      <c r="U152" s="12" t="s">
        <v>172</v>
      </c>
      <c r="V152" s="12">
        <v>3</v>
      </c>
    </row>
    <row r="153" spans="1:22" s="37" customFormat="1" ht="12" customHeight="1">
      <c r="A153" s="2"/>
      <c r="B153" s="2"/>
      <c r="C153" s="2">
        <v>4574</v>
      </c>
      <c r="D153" s="2"/>
      <c r="E153" s="10" t="s">
        <v>157</v>
      </c>
      <c r="F153" s="2"/>
      <c r="G153" s="11">
        <v>284</v>
      </c>
      <c r="H153" s="12">
        <v>229</v>
      </c>
      <c r="I153" s="12">
        <v>46</v>
      </c>
      <c r="J153" s="12">
        <v>8</v>
      </c>
      <c r="K153" s="12">
        <v>1</v>
      </c>
      <c r="L153" s="12" t="s">
        <v>172</v>
      </c>
      <c r="M153" s="12" t="s">
        <v>172</v>
      </c>
      <c r="N153" s="12" t="s">
        <v>172</v>
      </c>
      <c r="O153" s="12" t="s">
        <v>172</v>
      </c>
      <c r="P153" s="12">
        <v>567</v>
      </c>
      <c r="Q153" s="12">
        <v>451853</v>
      </c>
      <c r="R153" s="12">
        <v>135</v>
      </c>
      <c r="S153" s="12">
        <v>34240</v>
      </c>
      <c r="T153" s="12">
        <v>9963</v>
      </c>
      <c r="U153" s="12" t="s">
        <v>172</v>
      </c>
      <c r="V153" s="12">
        <v>4</v>
      </c>
    </row>
    <row r="154" spans="1:22" s="8" customFormat="1" ht="12" customHeight="1">
      <c r="A154" s="9"/>
      <c r="B154" s="9">
        <v>458</v>
      </c>
      <c r="C154" s="9"/>
      <c r="D154" s="41" t="s">
        <v>158</v>
      </c>
      <c r="E154" s="42"/>
      <c r="F154" s="9"/>
      <c r="G154" s="6">
        <v>666</v>
      </c>
      <c r="H154" s="7">
        <v>326</v>
      </c>
      <c r="I154" s="7">
        <v>278</v>
      </c>
      <c r="J154" s="7">
        <v>49</v>
      </c>
      <c r="K154" s="7">
        <v>11</v>
      </c>
      <c r="L154" s="7">
        <v>2</v>
      </c>
      <c r="M154" s="7" t="s">
        <v>30</v>
      </c>
      <c r="N154" s="7" t="s">
        <v>30</v>
      </c>
      <c r="O154" s="7" t="s">
        <v>30</v>
      </c>
      <c r="P154" s="7">
        <v>1997</v>
      </c>
      <c r="Q154" s="7">
        <v>3412739</v>
      </c>
      <c r="R154" s="7">
        <v>1407</v>
      </c>
      <c r="S154" s="7">
        <v>175353</v>
      </c>
      <c r="T154" s="7">
        <v>28161</v>
      </c>
      <c r="U154" s="7">
        <v>9</v>
      </c>
      <c r="V154" s="7">
        <v>2</v>
      </c>
    </row>
    <row r="155" spans="1:22" s="8" customFormat="1" ht="12" customHeight="1">
      <c r="A155" s="9"/>
      <c r="B155" s="9">
        <v>459</v>
      </c>
      <c r="C155" s="9"/>
      <c r="D155" s="41" t="s">
        <v>159</v>
      </c>
      <c r="E155" s="42"/>
      <c r="F155" s="9"/>
      <c r="G155" s="6">
        <f>SUM(G156:G162)</f>
        <v>1671</v>
      </c>
      <c r="H155" s="7">
        <f aca="true" t="shared" si="19" ref="H155:V155">SUM(H156:H162)</f>
        <v>1050</v>
      </c>
      <c r="I155" s="7">
        <f t="shared" si="19"/>
        <v>350</v>
      </c>
      <c r="J155" s="7">
        <f t="shared" si="19"/>
        <v>154</v>
      </c>
      <c r="K155" s="7">
        <f t="shared" si="19"/>
        <v>68</v>
      </c>
      <c r="L155" s="7">
        <f t="shared" si="19"/>
        <v>22</v>
      </c>
      <c r="M155" s="7">
        <f t="shared" si="19"/>
        <v>19</v>
      </c>
      <c r="N155" s="7">
        <f t="shared" si="19"/>
        <v>6</v>
      </c>
      <c r="O155" s="7">
        <f t="shared" si="19"/>
        <v>2</v>
      </c>
      <c r="P155" s="7">
        <f t="shared" si="19"/>
        <v>6634</v>
      </c>
      <c r="Q155" s="7">
        <f t="shared" si="19"/>
        <v>5227180</v>
      </c>
      <c r="R155" s="7">
        <f t="shared" si="19"/>
        <v>657</v>
      </c>
      <c r="S155" s="7">
        <f t="shared" si="19"/>
        <v>222606</v>
      </c>
      <c r="T155" s="7">
        <f t="shared" si="19"/>
        <v>55561</v>
      </c>
      <c r="U155" s="7">
        <f t="shared" si="19"/>
        <v>6</v>
      </c>
      <c r="V155" s="7">
        <f t="shared" si="19"/>
        <v>39</v>
      </c>
    </row>
    <row r="156" spans="1:22" s="37" customFormat="1" ht="12" customHeight="1">
      <c r="A156" s="2"/>
      <c r="B156" s="2"/>
      <c r="C156" s="2">
        <v>4591</v>
      </c>
      <c r="D156" s="2"/>
      <c r="E156" s="10" t="s">
        <v>160</v>
      </c>
      <c r="F156" s="2"/>
      <c r="G156" s="11">
        <v>316</v>
      </c>
      <c r="H156" s="12">
        <v>219</v>
      </c>
      <c r="I156" s="12">
        <v>77</v>
      </c>
      <c r="J156" s="12">
        <v>17</v>
      </c>
      <c r="K156" s="12">
        <v>2</v>
      </c>
      <c r="L156" s="12" t="s">
        <v>179</v>
      </c>
      <c r="M156" s="12">
        <v>1</v>
      </c>
      <c r="N156" s="12" t="s">
        <v>179</v>
      </c>
      <c r="O156" s="12" t="s">
        <v>179</v>
      </c>
      <c r="P156" s="12">
        <v>804</v>
      </c>
      <c r="Q156" s="12">
        <v>462610</v>
      </c>
      <c r="R156" s="12">
        <v>490</v>
      </c>
      <c r="S156" s="12">
        <v>10386</v>
      </c>
      <c r="T156" s="12">
        <v>5572</v>
      </c>
      <c r="U156" s="12">
        <v>2</v>
      </c>
      <c r="V156" s="12">
        <v>1</v>
      </c>
    </row>
    <row r="157" spans="1:22" s="37" customFormat="1" ht="12" customHeight="1">
      <c r="A157" s="2"/>
      <c r="B157" s="2"/>
      <c r="C157" s="2">
        <v>4592</v>
      </c>
      <c r="D157" s="2"/>
      <c r="E157" s="10" t="s">
        <v>161</v>
      </c>
      <c r="F157" s="2"/>
      <c r="G157" s="11">
        <v>557</v>
      </c>
      <c r="H157" s="12">
        <v>197</v>
      </c>
      <c r="I157" s="12">
        <v>163</v>
      </c>
      <c r="J157" s="12">
        <v>105</v>
      </c>
      <c r="K157" s="12">
        <v>51</v>
      </c>
      <c r="L157" s="12">
        <v>17</v>
      </c>
      <c r="M157" s="12">
        <v>17</v>
      </c>
      <c r="N157" s="12">
        <v>6</v>
      </c>
      <c r="O157" s="12">
        <v>1</v>
      </c>
      <c r="P157" s="12">
        <v>3819</v>
      </c>
      <c r="Q157" s="12">
        <v>2829386</v>
      </c>
      <c r="R157" s="12" t="s">
        <v>180</v>
      </c>
      <c r="S157" s="12">
        <v>49108</v>
      </c>
      <c r="T157" s="12">
        <v>14262</v>
      </c>
      <c r="U157" s="12">
        <v>2</v>
      </c>
      <c r="V157" s="12">
        <v>20</v>
      </c>
    </row>
    <row r="158" spans="1:22" s="37" customFormat="1" ht="12" customHeight="1">
      <c r="A158" s="2"/>
      <c r="B158" s="2"/>
      <c r="C158" s="2">
        <v>4593</v>
      </c>
      <c r="D158" s="2"/>
      <c r="E158" s="10" t="s">
        <v>162</v>
      </c>
      <c r="F158" s="2"/>
      <c r="G158" s="11">
        <v>222</v>
      </c>
      <c r="H158" s="12">
        <v>182</v>
      </c>
      <c r="I158" s="12">
        <v>30</v>
      </c>
      <c r="J158" s="12">
        <v>6</v>
      </c>
      <c r="K158" s="12">
        <v>4</v>
      </c>
      <c r="L158" s="12" t="s">
        <v>181</v>
      </c>
      <c r="M158" s="12" t="s">
        <v>181</v>
      </c>
      <c r="N158" s="12" t="s">
        <v>181</v>
      </c>
      <c r="O158" s="12" t="s">
        <v>181</v>
      </c>
      <c r="P158" s="34">
        <v>453</v>
      </c>
      <c r="Q158" s="12">
        <v>234395</v>
      </c>
      <c r="R158" s="12">
        <v>36</v>
      </c>
      <c r="S158" s="12">
        <v>48674</v>
      </c>
      <c r="T158" s="12">
        <v>5375</v>
      </c>
      <c r="U158" s="12" t="s">
        <v>181</v>
      </c>
      <c r="V158" s="12">
        <v>2</v>
      </c>
    </row>
    <row r="159" spans="1:22" s="37" customFormat="1" ht="12" customHeight="1">
      <c r="A159" s="2"/>
      <c r="B159" s="2"/>
      <c r="C159" s="2">
        <v>4594</v>
      </c>
      <c r="D159" s="2"/>
      <c r="E159" s="23" t="s">
        <v>163</v>
      </c>
      <c r="F159" s="2"/>
      <c r="G159" s="11">
        <v>177</v>
      </c>
      <c r="H159" s="12">
        <v>140</v>
      </c>
      <c r="I159" s="12">
        <v>32</v>
      </c>
      <c r="J159" s="12">
        <v>4</v>
      </c>
      <c r="K159" s="12">
        <v>1</v>
      </c>
      <c r="L159" s="12" t="s">
        <v>182</v>
      </c>
      <c r="M159" s="12" t="s">
        <v>182</v>
      </c>
      <c r="N159" s="12" t="s">
        <v>182</v>
      </c>
      <c r="O159" s="12" t="s">
        <v>182</v>
      </c>
      <c r="P159" s="12">
        <v>392</v>
      </c>
      <c r="Q159" s="12">
        <v>108758</v>
      </c>
      <c r="R159" s="12" t="s">
        <v>182</v>
      </c>
      <c r="S159" s="12">
        <v>10385</v>
      </c>
      <c r="T159" s="12">
        <v>4575</v>
      </c>
      <c r="U159" s="12" t="s">
        <v>182</v>
      </c>
      <c r="V159" s="12" t="s">
        <v>182</v>
      </c>
    </row>
    <row r="160" spans="1:22" s="37" customFormat="1" ht="12" customHeight="1">
      <c r="A160" s="2"/>
      <c r="B160" s="2"/>
      <c r="C160" s="2">
        <v>4595</v>
      </c>
      <c r="D160" s="2"/>
      <c r="E160" s="23" t="s">
        <v>164</v>
      </c>
      <c r="F160" s="2"/>
      <c r="G160" s="11">
        <v>73</v>
      </c>
      <c r="H160" s="12">
        <v>58</v>
      </c>
      <c r="I160" s="12">
        <v>11</v>
      </c>
      <c r="J160" s="12">
        <v>4</v>
      </c>
      <c r="K160" s="12" t="s">
        <v>182</v>
      </c>
      <c r="L160" s="12" t="s">
        <v>182</v>
      </c>
      <c r="M160" s="12" t="s">
        <v>182</v>
      </c>
      <c r="N160" s="12" t="s">
        <v>182</v>
      </c>
      <c r="O160" s="12" t="s">
        <v>182</v>
      </c>
      <c r="P160" s="12">
        <v>151</v>
      </c>
      <c r="Q160" s="12">
        <v>97569</v>
      </c>
      <c r="R160" s="12" t="s">
        <v>182</v>
      </c>
      <c r="S160" s="12">
        <v>3888</v>
      </c>
      <c r="T160" s="12">
        <v>1806</v>
      </c>
      <c r="U160" s="12" t="s">
        <v>182</v>
      </c>
      <c r="V160" s="12">
        <v>11</v>
      </c>
    </row>
    <row r="161" spans="5:22" s="37" customFormat="1" ht="12">
      <c r="E161" s="40" t="s">
        <v>234</v>
      </c>
      <c r="F161" s="38"/>
      <c r="V161" s="12"/>
    </row>
    <row r="162" spans="1:22" s="37" customFormat="1" ht="12" customHeight="1">
      <c r="A162" s="2"/>
      <c r="B162" s="2"/>
      <c r="C162" s="2">
        <v>4599</v>
      </c>
      <c r="D162" s="2"/>
      <c r="E162" s="10" t="s">
        <v>165</v>
      </c>
      <c r="F162" s="2"/>
      <c r="G162" s="11">
        <v>326</v>
      </c>
      <c r="H162" s="12">
        <v>254</v>
      </c>
      <c r="I162" s="12">
        <v>37</v>
      </c>
      <c r="J162" s="12">
        <v>18</v>
      </c>
      <c r="K162" s="12">
        <v>10</v>
      </c>
      <c r="L162" s="12">
        <v>5</v>
      </c>
      <c r="M162" s="12">
        <v>1</v>
      </c>
      <c r="N162" s="12" t="s">
        <v>176</v>
      </c>
      <c r="O162" s="12">
        <v>1</v>
      </c>
      <c r="P162" s="12">
        <v>1015</v>
      </c>
      <c r="Q162" s="12">
        <v>1494462</v>
      </c>
      <c r="R162" s="12">
        <v>131</v>
      </c>
      <c r="S162" s="12">
        <v>100165</v>
      </c>
      <c r="T162" s="12">
        <v>23971</v>
      </c>
      <c r="U162" s="12">
        <v>2</v>
      </c>
      <c r="V162" s="12">
        <v>5</v>
      </c>
    </row>
    <row r="163" ht="12">
      <c r="F163" s="29"/>
    </row>
    <row r="164" spans="1:22" s="8" customFormat="1" ht="12" customHeight="1">
      <c r="A164" s="9">
        <v>47</v>
      </c>
      <c r="B164" s="9"/>
      <c r="C164" s="9"/>
      <c r="D164" s="41" t="s">
        <v>166</v>
      </c>
      <c r="E164" s="42"/>
      <c r="F164" s="9"/>
      <c r="G164" s="6">
        <f>SUM(G165:G166)</f>
        <v>2005</v>
      </c>
      <c r="H164" s="7">
        <f aca="true" t="shared" si="20" ref="H164:N164">SUM(H165:H166)</f>
        <v>950</v>
      </c>
      <c r="I164" s="7">
        <f t="shared" si="20"/>
        <v>489</v>
      </c>
      <c r="J164" s="7">
        <f t="shared" si="20"/>
        <v>296</v>
      </c>
      <c r="K164" s="7">
        <f t="shared" si="20"/>
        <v>174</v>
      </c>
      <c r="L164" s="7">
        <f t="shared" si="20"/>
        <v>66</v>
      </c>
      <c r="M164" s="7">
        <f t="shared" si="20"/>
        <v>29</v>
      </c>
      <c r="N164" s="7">
        <f t="shared" si="20"/>
        <v>1</v>
      </c>
      <c r="O164" s="18" t="s">
        <v>40</v>
      </c>
      <c r="P164" s="7">
        <f>SUM(P165:P166)</f>
        <v>10163</v>
      </c>
      <c r="Q164" s="7">
        <f aca="true" t="shared" si="21" ref="Q164:V164">SUM(Q165:Q166)</f>
        <v>18307176</v>
      </c>
      <c r="R164" s="7">
        <f t="shared" si="21"/>
        <v>2626137</v>
      </c>
      <c r="S164" s="18">
        <f t="shared" si="21"/>
        <v>1205032</v>
      </c>
      <c r="T164" s="7">
        <f t="shared" si="21"/>
        <v>29286</v>
      </c>
      <c r="U164" s="18">
        <f t="shared" si="21"/>
        <v>3</v>
      </c>
      <c r="V164" s="18">
        <f t="shared" si="21"/>
        <v>1</v>
      </c>
    </row>
    <row r="165" spans="1:22" s="8" customFormat="1" ht="12" customHeight="1">
      <c r="A165" s="9"/>
      <c r="B165" s="9">
        <v>471</v>
      </c>
      <c r="C165" s="9"/>
      <c r="D165" s="41" t="s">
        <v>167</v>
      </c>
      <c r="E165" s="42"/>
      <c r="F165" s="9"/>
      <c r="G165" s="6">
        <v>1366</v>
      </c>
      <c r="H165" s="7">
        <v>402</v>
      </c>
      <c r="I165" s="7">
        <v>403</v>
      </c>
      <c r="J165" s="7">
        <v>291</v>
      </c>
      <c r="K165" s="7">
        <v>174</v>
      </c>
      <c r="L165" s="7">
        <v>66</v>
      </c>
      <c r="M165" s="7">
        <v>29</v>
      </c>
      <c r="N165" s="7">
        <v>1</v>
      </c>
      <c r="O165" s="7" t="s">
        <v>79</v>
      </c>
      <c r="P165" s="7">
        <v>8976</v>
      </c>
      <c r="Q165" s="7">
        <v>17662538</v>
      </c>
      <c r="R165" s="7">
        <v>2557937</v>
      </c>
      <c r="S165" s="7">
        <v>1070038</v>
      </c>
      <c r="T165" s="7" t="s">
        <v>30</v>
      </c>
      <c r="U165" s="7">
        <v>1</v>
      </c>
      <c r="V165" s="7">
        <v>1</v>
      </c>
    </row>
    <row r="166" spans="1:22" s="8" customFormat="1" ht="12" customHeight="1">
      <c r="A166" s="9"/>
      <c r="B166" s="9">
        <v>472</v>
      </c>
      <c r="C166" s="9"/>
      <c r="D166" s="41" t="s">
        <v>168</v>
      </c>
      <c r="E166" s="42"/>
      <c r="F166" s="9"/>
      <c r="G166" s="6">
        <v>639</v>
      </c>
      <c r="H166" s="7">
        <v>548</v>
      </c>
      <c r="I166" s="7">
        <v>86</v>
      </c>
      <c r="J166" s="7">
        <v>5</v>
      </c>
      <c r="K166" s="7" t="s">
        <v>30</v>
      </c>
      <c r="L166" s="7" t="s">
        <v>30</v>
      </c>
      <c r="M166" s="7" t="s">
        <v>79</v>
      </c>
      <c r="N166" s="7" t="s">
        <v>79</v>
      </c>
      <c r="O166" s="7" t="s">
        <v>79</v>
      </c>
      <c r="P166" s="7">
        <v>1187</v>
      </c>
      <c r="Q166" s="7">
        <v>644638</v>
      </c>
      <c r="R166" s="7">
        <v>68200</v>
      </c>
      <c r="S166" s="7">
        <v>134994</v>
      </c>
      <c r="T166" s="7">
        <v>29286</v>
      </c>
      <c r="U166" s="7">
        <v>2</v>
      </c>
      <c r="V166" s="7" t="s">
        <v>30</v>
      </c>
    </row>
    <row r="167" spans="1:22" ht="12.75" thickBot="1">
      <c r="A167" s="30"/>
      <c r="B167" s="30"/>
      <c r="C167" s="30"/>
      <c r="D167" s="30"/>
      <c r="E167" s="30"/>
      <c r="F167" s="31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</row>
    <row r="168" ht="12">
      <c r="F168" s="36"/>
    </row>
    <row r="169" spans="1:22" ht="21.75" customHeight="1">
      <c r="A169" s="57" t="s">
        <v>125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</row>
    <row r="170" spans="1:22" ht="21.75" customHeight="1" thickBot="1">
      <c r="A170" s="20"/>
      <c r="B170" s="20"/>
      <c r="C170" s="20"/>
      <c r="D170" s="20"/>
      <c r="E170" s="21"/>
      <c r="F170" s="20"/>
      <c r="G170" s="22" t="s">
        <v>183</v>
      </c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ht="14.25" customHeight="1" thickTop="1">
      <c r="A171" s="49" t="s">
        <v>186</v>
      </c>
      <c r="B171" s="49"/>
      <c r="C171" s="49"/>
      <c r="D171" s="49"/>
      <c r="E171" s="49"/>
      <c r="F171" s="49"/>
      <c r="G171" s="51" t="s">
        <v>184</v>
      </c>
      <c r="H171" s="52"/>
      <c r="I171" s="52"/>
      <c r="J171" s="52"/>
      <c r="K171" s="52"/>
      <c r="L171" s="52"/>
      <c r="M171" s="52"/>
      <c r="N171" s="52"/>
      <c r="O171" s="53"/>
      <c r="P171" s="45" t="s">
        <v>5</v>
      </c>
      <c r="Q171" s="45" t="s">
        <v>6</v>
      </c>
      <c r="R171" s="45" t="s">
        <v>25</v>
      </c>
      <c r="S171" s="45" t="s">
        <v>20</v>
      </c>
      <c r="T171" s="45" t="s">
        <v>21</v>
      </c>
      <c r="U171" s="47" t="s">
        <v>22</v>
      </c>
      <c r="V171" s="48"/>
    </row>
    <row r="172" spans="1:22" ht="23.25" customHeight="1">
      <c r="A172" s="50"/>
      <c r="B172" s="50"/>
      <c r="C172" s="50"/>
      <c r="D172" s="50"/>
      <c r="E172" s="50"/>
      <c r="F172" s="50"/>
      <c r="G172" s="25" t="s">
        <v>0</v>
      </c>
      <c r="H172" s="25" t="s">
        <v>2</v>
      </c>
      <c r="I172" s="25" t="s">
        <v>3</v>
      </c>
      <c r="J172" s="25" t="s">
        <v>4</v>
      </c>
      <c r="K172" s="25" t="s">
        <v>8</v>
      </c>
      <c r="L172" s="25" t="s">
        <v>9</v>
      </c>
      <c r="M172" s="25" t="s">
        <v>10</v>
      </c>
      <c r="N172" s="25" t="s">
        <v>11</v>
      </c>
      <c r="O172" s="25" t="s">
        <v>12</v>
      </c>
      <c r="P172" s="46"/>
      <c r="Q172" s="46"/>
      <c r="R172" s="46"/>
      <c r="S172" s="46"/>
      <c r="T172" s="46"/>
      <c r="U172" s="33" t="s">
        <v>71</v>
      </c>
      <c r="V172" s="33" t="s">
        <v>23</v>
      </c>
    </row>
    <row r="173" spans="6:20" ht="12">
      <c r="F173" s="27"/>
      <c r="P173" s="32" t="s">
        <v>7</v>
      </c>
      <c r="Q173" s="32" t="s">
        <v>24</v>
      </c>
      <c r="R173" s="32" t="s">
        <v>24</v>
      </c>
      <c r="S173" s="32" t="s">
        <v>24</v>
      </c>
      <c r="T173" s="32" t="s">
        <v>70</v>
      </c>
    </row>
    <row r="174" spans="1:22" s="8" customFormat="1" ht="12" customHeight="1">
      <c r="A174" s="9">
        <v>48</v>
      </c>
      <c r="B174" s="9"/>
      <c r="C174" s="9"/>
      <c r="D174" s="41" t="s">
        <v>185</v>
      </c>
      <c r="E174" s="42"/>
      <c r="F174" s="9"/>
      <c r="G174" s="6">
        <v>3866</v>
      </c>
      <c r="H174" s="7">
        <v>2373</v>
      </c>
      <c r="I174" s="7">
        <v>998</v>
      </c>
      <c r="J174" s="7">
        <v>386</v>
      </c>
      <c r="K174" s="7">
        <v>88</v>
      </c>
      <c r="L174" s="7">
        <v>13</v>
      </c>
      <c r="M174" s="7">
        <v>7</v>
      </c>
      <c r="N174" s="7" t="s">
        <v>79</v>
      </c>
      <c r="O174" s="7">
        <v>1</v>
      </c>
      <c r="P174" s="7">
        <v>11498</v>
      </c>
      <c r="Q174" s="7">
        <v>14143299</v>
      </c>
      <c r="R174" s="7">
        <v>241188</v>
      </c>
      <c r="S174" s="7">
        <v>2839442</v>
      </c>
      <c r="T174" s="7">
        <v>331332</v>
      </c>
      <c r="U174" s="7">
        <v>37</v>
      </c>
      <c r="V174" s="7">
        <v>27</v>
      </c>
    </row>
    <row r="175" ht="12">
      <c r="F175" s="29"/>
    </row>
    <row r="176" spans="1:22" s="8" customFormat="1" ht="12" customHeight="1">
      <c r="A176" s="9"/>
      <c r="B176" s="9">
        <v>481</v>
      </c>
      <c r="C176" s="9"/>
      <c r="D176" s="41" t="s">
        <v>187</v>
      </c>
      <c r="E176" s="42"/>
      <c r="F176" s="9"/>
      <c r="G176" s="6">
        <f>SUM(G177:G182)</f>
        <v>1465</v>
      </c>
      <c r="H176" s="7">
        <f aca="true" t="shared" si="22" ref="H176:V176">SUM(H177:H182)</f>
        <v>933</v>
      </c>
      <c r="I176" s="7">
        <f t="shared" si="22"/>
        <v>342</v>
      </c>
      <c r="J176" s="7">
        <f t="shared" si="22"/>
        <v>154</v>
      </c>
      <c r="K176" s="7">
        <f t="shared" si="22"/>
        <v>27</v>
      </c>
      <c r="L176" s="7">
        <f t="shared" si="22"/>
        <v>4</v>
      </c>
      <c r="M176" s="7">
        <f t="shared" si="22"/>
        <v>4</v>
      </c>
      <c r="N176" s="7" t="s">
        <v>79</v>
      </c>
      <c r="O176" s="7">
        <f t="shared" si="22"/>
        <v>1</v>
      </c>
      <c r="P176" s="7">
        <f t="shared" si="22"/>
        <v>4330</v>
      </c>
      <c r="Q176" s="7">
        <f t="shared" si="22"/>
        <v>5180098</v>
      </c>
      <c r="R176" s="7">
        <f t="shared" si="22"/>
        <v>58781</v>
      </c>
      <c r="S176" s="7">
        <f t="shared" si="22"/>
        <v>1212254</v>
      </c>
      <c r="T176" s="7">
        <f t="shared" si="22"/>
        <v>192083</v>
      </c>
      <c r="U176" s="7">
        <f t="shared" si="22"/>
        <v>10</v>
      </c>
      <c r="V176" s="7">
        <f t="shared" si="22"/>
        <v>6</v>
      </c>
    </row>
    <row r="177" spans="1:22" s="37" customFormat="1" ht="12" customHeight="1">
      <c r="A177" s="2"/>
      <c r="B177" s="2"/>
      <c r="C177" s="2">
        <v>4811</v>
      </c>
      <c r="D177" s="2"/>
      <c r="E177" s="10" t="s">
        <v>188</v>
      </c>
      <c r="F177" s="2"/>
      <c r="G177" s="11">
        <v>123</v>
      </c>
      <c r="H177" s="12">
        <v>92</v>
      </c>
      <c r="I177" s="12">
        <v>18</v>
      </c>
      <c r="J177" s="12">
        <v>11</v>
      </c>
      <c r="K177" s="12">
        <v>1</v>
      </c>
      <c r="L177" s="12" t="s">
        <v>178</v>
      </c>
      <c r="M177" s="12">
        <v>1</v>
      </c>
      <c r="N177" s="12" t="s">
        <v>178</v>
      </c>
      <c r="O177" s="12" t="s">
        <v>178</v>
      </c>
      <c r="P177" s="12">
        <v>309</v>
      </c>
      <c r="Q177" s="12">
        <v>207231</v>
      </c>
      <c r="R177" s="12">
        <v>7197</v>
      </c>
      <c r="S177" s="12">
        <v>76211</v>
      </c>
      <c r="T177" s="12">
        <v>7115</v>
      </c>
      <c r="U177" s="12" t="s">
        <v>178</v>
      </c>
      <c r="V177" s="12">
        <v>1</v>
      </c>
    </row>
    <row r="178" spans="1:22" s="37" customFormat="1" ht="12" customHeight="1">
      <c r="A178" s="2"/>
      <c r="B178" s="2"/>
      <c r="C178" s="2">
        <v>4812</v>
      </c>
      <c r="D178" s="2"/>
      <c r="E178" s="10" t="s">
        <v>189</v>
      </c>
      <c r="F178" s="2"/>
      <c r="G178" s="11">
        <v>592</v>
      </c>
      <c r="H178" s="12">
        <v>269</v>
      </c>
      <c r="I178" s="12">
        <v>183</v>
      </c>
      <c r="J178" s="12">
        <v>113</v>
      </c>
      <c r="K178" s="12">
        <v>20</v>
      </c>
      <c r="L178" s="12">
        <v>3</v>
      </c>
      <c r="M178" s="12">
        <v>3</v>
      </c>
      <c r="N178" s="12" t="s">
        <v>178</v>
      </c>
      <c r="O178" s="12">
        <v>1</v>
      </c>
      <c r="P178" s="12">
        <v>2411</v>
      </c>
      <c r="Q178" s="12">
        <v>3941121</v>
      </c>
      <c r="R178" s="12">
        <v>31284</v>
      </c>
      <c r="S178" s="12">
        <v>993534</v>
      </c>
      <c r="T178" s="12">
        <v>150794</v>
      </c>
      <c r="U178" s="12">
        <v>9</v>
      </c>
      <c r="V178" s="12">
        <v>3</v>
      </c>
    </row>
    <row r="179" spans="1:22" s="37" customFormat="1" ht="12" customHeight="1">
      <c r="A179" s="2"/>
      <c r="B179" s="2"/>
      <c r="C179" s="2">
        <v>4813</v>
      </c>
      <c r="D179" s="2"/>
      <c r="E179" s="10" t="s">
        <v>190</v>
      </c>
      <c r="F179" s="2"/>
      <c r="G179" s="11">
        <v>406</v>
      </c>
      <c r="H179" s="12">
        <v>313</v>
      </c>
      <c r="I179" s="12">
        <v>70</v>
      </c>
      <c r="J179" s="12">
        <v>21</v>
      </c>
      <c r="K179" s="12">
        <v>2</v>
      </c>
      <c r="L179" s="12" t="s">
        <v>176</v>
      </c>
      <c r="M179" s="12" t="s">
        <v>176</v>
      </c>
      <c r="N179" s="12" t="s">
        <v>176</v>
      </c>
      <c r="O179" s="12" t="s">
        <v>176</v>
      </c>
      <c r="P179" s="34">
        <v>854</v>
      </c>
      <c r="Q179" s="12">
        <v>547529</v>
      </c>
      <c r="R179" s="12">
        <v>7530</v>
      </c>
      <c r="S179" s="34">
        <v>78721</v>
      </c>
      <c r="T179" s="12">
        <v>18061</v>
      </c>
      <c r="U179" s="12" t="s">
        <v>176</v>
      </c>
      <c r="V179" s="12">
        <v>1</v>
      </c>
    </row>
    <row r="180" spans="1:22" s="37" customFormat="1" ht="12" customHeight="1">
      <c r="A180" s="2"/>
      <c r="B180" s="2"/>
      <c r="C180" s="2">
        <v>4814</v>
      </c>
      <c r="D180" s="2"/>
      <c r="E180" s="10" t="s">
        <v>191</v>
      </c>
      <c r="F180" s="2"/>
      <c r="G180" s="11">
        <v>73</v>
      </c>
      <c r="H180" s="12">
        <v>43</v>
      </c>
      <c r="I180" s="12">
        <v>23</v>
      </c>
      <c r="J180" s="12">
        <v>3</v>
      </c>
      <c r="K180" s="12">
        <v>3</v>
      </c>
      <c r="L180" s="12">
        <v>1</v>
      </c>
      <c r="M180" s="12" t="s">
        <v>176</v>
      </c>
      <c r="N180" s="12" t="s">
        <v>176</v>
      </c>
      <c r="O180" s="12" t="s">
        <v>176</v>
      </c>
      <c r="P180" s="12">
        <v>221</v>
      </c>
      <c r="Q180" s="12">
        <v>238297</v>
      </c>
      <c r="R180" s="12">
        <v>873</v>
      </c>
      <c r="S180" s="12">
        <v>28645</v>
      </c>
      <c r="T180" s="12">
        <v>4817</v>
      </c>
      <c r="U180" s="12" t="s">
        <v>176</v>
      </c>
      <c r="V180" s="12" t="s">
        <v>176</v>
      </c>
    </row>
    <row r="181" spans="1:22" s="37" customFormat="1" ht="12" customHeight="1">
      <c r="A181" s="2"/>
      <c r="B181" s="2"/>
      <c r="C181" s="2">
        <v>4815</v>
      </c>
      <c r="D181" s="2"/>
      <c r="E181" s="10" t="s">
        <v>192</v>
      </c>
      <c r="F181" s="2"/>
      <c r="G181" s="11">
        <v>262</v>
      </c>
      <c r="H181" s="12">
        <v>209</v>
      </c>
      <c r="I181" s="12">
        <v>46</v>
      </c>
      <c r="J181" s="12">
        <v>6</v>
      </c>
      <c r="K181" s="12">
        <v>1</v>
      </c>
      <c r="L181" s="12" t="s">
        <v>176</v>
      </c>
      <c r="M181" s="12" t="s">
        <v>176</v>
      </c>
      <c r="N181" s="12" t="s">
        <v>176</v>
      </c>
      <c r="O181" s="12" t="s">
        <v>176</v>
      </c>
      <c r="P181" s="12">
        <v>517</v>
      </c>
      <c r="Q181" s="12">
        <v>233754</v>
      </c>
      <c r="R181" s="12">
        <v>11832</v>
      </c>
      <c r="S181" s="12">
        <v>32625</v>
      </c>
      <c r="T181" s="12">
        <v>10766</v>
      </c>
      <c r="U181" s="12">
        <v>1</v>
      </c>
      <c r="V181" s="12">
        <v>1</v>
      </c>
    </row>
    <row r="182" spans="1:22" s="37" customFormat="1" ht="12" customHeight="1">
      <c r="A182" s="2"/>
      <c r="B182" s="2"/>
      <c r="C182" s="2">
        <v>4816</v>
      </c>
      <c r="D182" s="2"/>
      <c r="E182" s="10" t="s">
        <v>193</v>
      </c>
      <c r="F182" s="2"/>
      <c r="G182" s="11">
        <v>9</v>
      </c>
      <c r="H182" s="12">
        <v>7</v>
      </c>
      <c r="I182" s="12">
        <v>2</v>
      </c>
      <c r="J182" s="12" t="s">
        <v>176</v>
      </c>
      <c r="K182" s="12" t="s">
        <v>176</v>
      </c>
      <c r="L182" s="12" t="s">
        <v>176</v>
      </c>
      <c r="M182" s="12" t="s">
        <v>176</v>
      </c>
      <c r="N182" s="12" t="s">
        <v>176</v>
      </c>
      <c r="O182" s="12" t="s">
        <v>176</v>
      </c>
      <c r="P182" s="12">
        <v>18</v>
      </c>
      <c r="Q182" s="12">
        <v>12166</v>
      </c>
      <c r="R182" s="12">
        <v>65</v>
      </c>
      <c r="S182" s="12">
        <v>2518</v>
      </c>
      <c r="T182" s="12">
        <v>530</v>
      </c>
      <c r="U182" s="12" t="s">
        <v>176</v>
      </c>
      <c r="V182" s="12" t="s">
        <v>176</v>
      </c>
    </row>
    <row r="183" spans="1:22" s="8" customFormat="1" ht="12" customHeight="1">
      <c r="A183" s="9"/>
      <c r="B183" s="9">
        <v>482</v>
      </c>
      <c r="C183" s="9"/>
      <c r="D183" s="41" t="s">
        <v>194</v>
      </c>
      <c r="E183" s="42"/>
      <c r="F183" s="9"/>
      <c r="G183" s="6">
        <f aca="true" t="shared" si="23" ref="G183:M183">SUM(G184:G185)</f>
        <v>689</v>
      </c>
      <c r="H183" s="7">
        <f t="shared" si="23"/>
        <v>454</v>
      </c>
      <c r="I183" s="7">
        <f t="shared" si="23"/>
        <v>152</v>
      </c>
      <c r="J183" s="7">
        <f t="shared" si="23"/>
        <v>66</v>
      </c>
      <c r="K183" s="7">
        <f t="shared" si="23"/>
        <v>13</v>
      </c>
      <c r="L183" s="7">
        <f t="shared" si="23"/>
        <v>3</v>
      </c>
      <c r="M183" s="7">
        <f t="shared" si="23"/>
        <v>1</v>
      </c>
      <c r="N183" s="7" t="s">
        <v>79</v>
      </c>
      <c r="O183" s="7" t="s">
        <v>79</v>
      </c>
      <c r="P183" s="7">
        <f aca="true" t="shared" si="24" ref="P183:V183">SUM(P184:P185)</f>
        <v>1897</v>
      </c>
      <c r="Q183" s="7">
        <f t="shared" si="24"/>
        <v>2290479</v>
      </c>
      <c r="R183" s="7">
        <f t="shared" si="24"/>
        <v>13726</v>
      </c>
      <c r="S183" s="7">
        <f t="shared" si="24"/>
        <v>487879</v>
      </c>
      <c r="T183" s="7">
        <f t="shared" si="24"/>
        <v>53606</v>
      </c>
      <c r="U183" s="7">
        <f t="shared" si="24"/>
        <v>5</v>
      </c>
      <c r="V183" s="7">
        <f t="shared" si="24"/>
        <v>5</v>
      </c>
    </row>
    <row r="184" spans="1:22" s="37" customFormat="1" ht="12" customHeight="1">
      <c r="A184" s="2"/>
      <c r="B184" s="2"/>
      <c r="C184" s="2">
        <v>4821</v>
      </c>
      <c r="D184" s="2"/>
      <c r="E184" s="10" t="s">
        <v>195</v>
      </c>
      <c r="F184" s="2"/>
      <c r="G184" s="11">
        <v>446</v>
      </c>
      <c r="H184" s="12">
        <v>255</v>
      </c>
      <c r="I184" s="12">
        <v>127</v>
      </c>
      <c r="J184" s="12">
        <v>57</v>
      </c>
      <c r="K184" s="12">
        <v>6</v>
      </c>
      <c r="L184" s="12">
        <v>1</v>
      </c>
      <c r="M184" s="12" t="s">
        <v>177</v>
      </c>
      <c r="N184" s="12" t="s">
        <v>177</v>
      </c>
      <c r="O184" s="12" t="s">
        <v>177</v>
      </c>
      <c r="P184" s="12">
        <v>1292</v>
      </c>
      <c r="Q184" s="12">
        <v>1568392</v>
      </c>
      <c r="R184" s="12">
        <v>10777</v>
      </c>
      <c r="S184" s="12">
        <v>354735</v>
      </c>
      <c r="T184" s="12">
        <v>35102</v>
      </c>
      <c r="U184" s="12">
        <v>4</v>
      </c>
      <c r="V184" s="12">
        <v>1</v>
      </c>
    </row>
    <row r="185" spans="1:22" s="37" customFormat="1" ht="12" customHeight="1">
      <c r="A185" s="2"/>
      <c r="B185" s="2"/>
      <c r="C185" s="2">
        <v>4822</v>
      </c>
      <c r="D185" s="2"/>
      <c r="E185" s="10" t="s">
        <v>196</v>
      </c>
      <c r="F185" s="2"/>
      <c r="G185" s="11">
        <v>243</v>
      </c>
      <c r="H185" s="12">
        <v>199</v>
      </c>
      <c r="I185" s="12">
        <v>25</v>
      </c>
      <c r="J185" s="12">
        <v>9</v>
      </c>
      <c r="K185" s="12">
        <v>7</v>
      </c>
      <c r="L185" s="12">
        <v>2</v>
      </c>
      <c r="M185" s="12">
        <v>1</v>
      </c>
      <c r="N185" s="12" t="s">
        <v>178</v>
      </c>
      <c r="O185" s="12" t="s">
        <v>178</v>
      </c>
      <c r="P185" s="12">
        <v>605</v>
      </c>
      <c r="Q185" s="12">
        <v>722087</v>
      </c>
      <c r="R185" s="12">
        <v>2949</v>
      </c>
      <c r="S185" s="12">
        <v>133144</v>
      </c>
      <c r="T185" s="12">
        <v>18504</v>
      </c>
      <c r="U185" s="12">
        <v>1</v>
      </c>
      <c r="V185" s="12">
        <v>4</v>
      </c>
    </row>
    <row r="186" spans="1:22" s="8" customFormat="1" ht="12" customHeight="1">
      <c r="A186" s="9"/>
      <c r="B186" s="9">
        <v>483</v>
      </c>
      <c r="C186" s="9"/>
      <c r="D186" s="41" t="s">
        <v>197</v>
      </c>
      <c r="E186" s="42"/>
      <c r="F186" s="9"/>
      <c r="G186" s="6">
        <v>234</v>
      </c>
      <c r="H186" s="7">
        <v>172</v>
      </c>
      <c r="I186" s="7">
        <v>52</v>
      </c>
      <c r="J186" s="7">
        <v>7</v>
      </c>
      <c r="K186" s="7">
        <v>2</v>
      </c>
      <c r="L186" s="7">
        <v>1</v>
      </c>
      <c r="M186" s="7" t="s">
        <v>79</v>
      </c>
      <c r="N186" s="7" t="s">
        <v>79</v>
      </c>
      <c r="O186" s="7" t="s">
        <v>79</v>
      </c>
      <c r="P186" s="7">
        <v>518</v>
      </c>
      <c r="Q186" s="7">
        <v>366464</v>
      </c>
      <c r="R186" s="7">
        <v>1070</v>
      </c>
      <c r="S186" s="7">
        <v>91136</v>
      </c>
      <c r="T186" s="7">
        <v>12442</v>
      </c>
      <c r="U186" s="7">
        <v>7</v>
      </c>
      <c r="V186" s="7" t="s">
        <v>79</v>
      </c>
    </row>
    <row r="187" spans="1:22" s="8" customFormat="1" ht="12" customHeight="1">
      <c r="A187" s="9"/>
      <c r="B187" s="9">
        <v>484</v>
      </c>
      <c r="C187" s="9"/>
      <c r="D187" s="41" t="s">
        <v>198</v>
      </c>
      <c r="E187" s="42"/>
      <c r="F187" s="9"/>
      <c r="G187" s="6">
        <f aca="true" t="shared" si="25" ref="G187:M187">SUM(G188:G189)</f>
        <v>1440</v>
      </c>
      <c r="H187" s="7">
        <f t="shared" si="25"/>
        <v>794</v>
      </c>
      <c r="I187" s="7">
        <f t="shared" si="25"/>
        <v>439</v>
      </c>
      <c r="J187" s="7">
        <f t="shared" si="25"/>
        <v>155</v>
      </c>
      <c r="K187" s="7">
        <f t="shared" si="25"/>
        <v>45</v>
      </c>
      <c r="L187" s="7">
        <f t="shared" si="25"/>
        <v>5</v>
      </c>
      <c r="M187" s="7">
        <f t="shared" si="25"/>
        <v>2</v>
      </c>
      <c r="N187" s="7" t="s">
        <v>79</v>
      </c>
      <c r="O187" s="7" t="s">
        <v>79</v>
      </c>
      <c r="P187" s="7">
        <f aca="true" t="shared" si="26" ref="P187:V187">SUM(P188:P189)</f>
        <v>4647</v>
      </c>
      <c r="Q187" s="7">
        <f t="shared" si="26"/>
        <v>6195987</v>
      </c>
      <c r="R187" s="7">
        <f t="shared" si="26"/>
        <v>167473</v>
      </c>
      <c r="S187" s="7">
        <f t="shared" si="26"/>
        <v>1021921</v>
      </c>
      <c r="T187" s="7">
        <f t="shared" si="26"/>
        <v>71304</v>
      </c>
      <c r="U187" s="7">
        <f t="shared" si="26"/>
        <v>15</v>
      </c>
      <c r="V187" s="7">
        <f t="shared" si="26"/>
        <v>16</v>
      </c>
    </row>
    <row r="188" spans="1:22" s="37" customFormat="1" ht="12" customHeight="1">
      <c r="A188" s="2"/>
      <c r="B188" s="2"/>
      <c r="C188" s="2">
        <v>4841</v>
      </c>
      <c r="D188" s="2"/>
      <c r="E188" s="10" t="s">
        <v>199</v>
      </c>
      <c r="F188" s="2"/>
      <c r="G188" s="11">
        <v>1256</v>
      </c>
      <c r="H188" s="12">
        <v>706</v>
      </c>
      <c r="I188" s="12">
        <v>382</v>
      </c>
      <c r="J188" s="12">
        <v>131</v>
      </c>
      <c r="K188" s="12">
        <v>33</v>
      </c>
      <c r="L188" s="12">
        <v>3</v>
      </c>
      <c r="M188" s="12">
        <v>1</v>
      </c>
      <c r="N188" s="12" t="s">
        <v>170</v>
      </c>
      <c r="O188" s="12" t="s">
        <v>170</v>
      </c>
      <c r="P188" s="12">
        <v>3919</v>
      </c>
      <c r="Q188" s="12">
        <v>5554322</v>
      </c>
      <c r="R188" s="12">
        <v>149168</v>
      </c>
      <c r="S188" s="12">
        <v>951638</v>
      </c>
      <c r="T188" s="12">
        <v>63256</v>
      </c>
      <c r="U188" s="12">
        <v>15</v>
      </c>
      <c r="V188" s="12">
        <v>16</v>
      </c>
    </row>
    <row r="189" spans="1:22" s="37" customFormat="1" ht="12" customHeight="1">
      <c r="A189" s="2"/>
      <c r="B189" s="2"/>
      <c r="C189" s="2">
        <v>4842</v>
      </c>
      <c r="D189" s="2"/>
      <c r="E189" s="39" t="s">
        <v>200</v>
      </c>
      <c r="F189" s="2"/>
      <c r="G189" s="11">
        <v>184</v>
      </c>
      <c r="H189" s="12">
        <v>88</v>
      </c>
      <c r="I189" s="12">
        <v>57</v>
      </c>
      <c r="J189" s="12">
        <v>24</v>
      </c>
      <c r="K189" s="12">
        <v>12</v>
      </c>
      <c r="L189" s="12">
        <v>2</v>
      </c>
      <c r="M189" s="12">
        <v>1</v>
      </c>
      <c r="N189" s="12" t="s">
        <v>176</v>
      </c>
      <c r="O189" s="12" t="s">
        <v>176</v>
      </c>
      <c r="P189" s="12">
        <v>728</v>
      </c>
      <c r="Q189" s="12">
        <v>641665</v>
      </c>
      <c r="R189" s="12">
        <v>18305</v>
      </c>
      <c r="S189" s="12">
        <v>70283</v>
      </c>
      <c r="T189" s="12">
        <v>8048</v>
      </c>
      <c r="U189" s="12" t="s">
        <v>176</v>
      </c>
      <c r="V189" s="12" t="s">
        <v>176</v>
      </c>
    </row>
    <row r="190" spans="1:22" s="8" customFormat="1" ht="12" customHeight="1">
      <c r="A190" s="9"/>
      <c r="B190" s="9">
        <v>489</v>
      </c>
      <c r="C190" s="9"/>
      <c r="D190" s="41" t="s">
        <v>201</v>
      </c>
      <c r="E190" s="42"/>
      <c r="F190" s="9"/>
      <c r="G190" s="6">
        <v>38</v>
      </c>
      <c r="H190" s="7">
        <v>20</v>
      </c>
      <c r="I190" s="7">
        <v>13</v>
      </c>
      <c r="J190" s="7">
        <v>4</v>
      </c>
      <c r="K190" s="7">
        <v>1</v>
      </c>
      <c r="L190" s="7" t="s">
        <v>40</v>
      </c>
      <c r="M190" s="7" t="s">
        <v>40</v>
      </c>
      <c r="N190" s="7" t="s">
        <v>79</v>
      </c>
      <c r="O190" s="7" t="s">
        <v>79</v>
      </c>
      <c r="P190" s="7">
        <v>106</v>
      </c>
      <c r="Q190" s="7">
        <v>110271</v>
      </c>
      <c r="R190" s="7">
        <v>138</v>
      </c>
      <c r="S190" s="7">
        <v>26252</v>
      </c>
      <c r="T190" s="7">
        <v>1897</v>
      </c>
      <c r="U190" s="7" t="s">
        <v>79</v>
      </c>
      <c r="V190" s="7" t="s">
        <v>79</v>
      </c>
    </row>
    <row r="191" ht="12">
      <c r="F191" s="29"/>
    </row>
    <row r="192" spans="1:22" s="8" customFormat="1" ht="12" customHeight="1">
      <c r="A192" s="9">
        <v>49</v>
      </c>
      <c r="B192" s="9"/>
      <c r="C192" s="9"/>
      <c r="D192" s="41" t="s">
        <v>202</v>
      </c>
      <c r="E192" s="42"/>
      <c r="F192" s="9"/>
      <c r="G192" s="6">
        <v>8541</v>
      </c>
      <c r="H192" s="7">
        <v>5024</v>
      </c>
      <c r="I192" s="7">
        <v>2046</v>
      </c>
      <c r="J192" s="7">
        <v>1044</v>
      </c>
      <c r="K192" s="7">
        <v>278</v>
      </c>
      <c r="L192" s="7">
        <v>66</v>
      </c>
      <c r="M192" s="7">
        <v>59</v>
      </c>
      <c r="N192" s="7">
        <v>23</v>
      </c>
      <c r="O192" s="7">
        <v>1</v>
      </c>
      <c r="P192" s="7">
        <v>30291</v>
      </c>
      <c r="Q192" s="7">
        <v>42406825</v>
      </c>
      <c r="R192" s="7">
        <v>616291</v>
      </c>
      <c r="S192" s="7">
        <v>5372500</v>
      </c>
      <c r="T192" s="7">
        <v>340513</v>
      </c>
      <c r="U192" s="7">
        <v>105</v>
      </c>
      <c r="V192" s="7">
        <v>41</v>
      </c>
    </row>
    <row r="193" ht="12">
      <c r="F193" s="29"/>
    </row>
    <row r="194" spans="1:22" s="8" customFormat="1" ht="12" customHeight="1">
      <c r="A194" s="9"/>
      <c r="B194" s="9">
        <v>491</v>
      </c>
      <c r="C194" s="9"/>
      <c r="D194" s="41" t="s">
        <v>203</v>
      </c>
      <c r="E194" s="42"/>
      <c r="F194" s="9"/>
      <c r="G194" s="6">
        <f aca="true" t="shared" si="27" ref="G194:L194">SUM(G195:G196)</f>
        <v>1449</v>
      </c>
      <c r="H194" s="7">
        <f t="shared" si="27"/>
        <v>419</v>
      </c>
      <c r="I194" s="7">
        <f t="shared" si="27"/>
        <v>363</v>
      </c>
      <c r="J194" s="7">
        <f t="shared" si="27"/>
        <v>88</v>
      </c>
      <c r="K194" s="7">
        <f t="shared" si="27"/>
        <v>25</v>
      </c>
      <c r="L194" s="7">
        <f t="shared" si="27"/>
        <v>3</v>
      </c>
      <c r="M194" s="7" t="s">
        <v>40</v>
      </c>
      <c r="N194" s="7">
        <f>SUM(N195:N196)</f>
        <v>1</v>
      </c>
      <c r="O194" s="7" t="s">
        <v>40</v>
      </c>
      <c r="P194" s="7">
        <f aca="true" t="shared" si="28" ref="P194:V194">SUM(P195:P196)</f>
        <v>3775</v>
      </c>
      <c r="Q194" s="7">
        <f t="shared" si="28"/>
        <v>3839841</v>
      </c>
      <c r="R194" s="7">
        <f t="shared" si="28"/>
        <v>2179</v>
      </c>
      <c r="S194" s="7">
        <f t="shared" si="28"/>
        <v>902440</v>
      </c>
      <c r="T194" s="7">
        <f t="shared" si="28"/>
        <v>255290</v>
      </c>
      <c r="U194" s="7">
        <f t="shared" si="28"/>
        <v>56</v>
      </c>
      <c r="V194" s="7">
        <f t="shared" si="28"/>
        <v>26</v>
      </c>
    </row>
    <row r="195" spans="1:22" s="37" customFormat="1" ht="12" customHeight="1">
      <c r="A195" s="2"/>
      <c r="B195" s="2"/>
      <c r="C195" s="2">
        <v>4911</v>
      </c>
      <c r="D195" s="2"/>
      <c r="E195" s="10" t="s">
        <v>204</v>
      </c>
      <c r="F195" s="2"/>
      <c r="G195" s="11">
        <v>910</v>
      </c>
      <c r="H195" s="12">
        <v>61</v>
      </c>
      <c r="I195" s="12">
        <v>236</v>
      </c>
      <c r="J195" s="12">
        <v>48</v>
      </c>
      <c r="K195" s="12">
        <v>14</v>
      </c>
      <c r="L195" s="12">
        <v>1</v>
      </c>
      <c r="M195" s="12" t="s">
        <v>177</v>
      </c>
      <c r="N195" s="12" t="s">
        <v>177</v>
      </c>
      <c r="O195" s="12" t="s">
        <v>177</v>
      </c>
      <c r="P195" s="12">
        <v>2288</v>
      </c>
      <c r="Q195" s="12">
        <v>2318169</v>
      </c>
      <c r="R195" s="12">
        <v>994</v>
      </c>
      <c r="S195" s="12">
        <v>551981</v>
      </c>
      <c r="T195" s="12">
        <v>38296</v>
      </c>
      <c r="U195" s="12">
        <v>39</v>
      </c>
      <c r="V195" s="12">
        <v>19</v>
      </c>
    </row>
    <row r="196" spans="1:22" s="37" customFormat="1" ht="12" customHeight="1">
      <c r="A196" s="2"/>
      <c r="B196" s="2"/>
      <c r="C196" s="2">
        <v>4912</v>
      </c>
      <c r="D196" s="2"/>
      <c r="E196" s="10" t="s">
        <v>205</v>
      </c>
      <c r="F196" s="2"/>
      <c r="G196" s="11">
        <v>539</v>
      </c>
      <c r="H196" s="12">
        <v>358</v>
      </c>
      <c r="I196" s="12">
        <v>127</v>
      </c>
      <c r="J196" s="12">
        <v>40</v>
      </c>
      <c r="K196" s="12">
        <v>11</v>
      </c>
      <c r="L196" s="12">
        <v>2</v>
      </c>
      <c r="M196" s="12" t="s">
        <v>30</v>
      </c>
      <c r="N196" s="12">
        <v>1</v>
      </c>
      <c r="O196" s="12" t="s">
        <v>178</v>
      </c>
      <c r="P196" s="12">
        <v>1487</v>
      </c>
      <c r="Q196" s="12">
        <v>1521672</v>
      </c>
      <c r="R196" s="12">
        <v>1185</v>
      </c>
      <c r="S196" s="12">
        <v>350459</v>
      </c>
      <c r="T196" s="12">
        <v>216994</v>
      </c>
      <c r="U196" s="12">
        <v>17</v>
      </c>
      <c r="V196" s="12">
        <v>7</v>
      </c>
    </row>
    <row r="197" spans="1:22" s="8" customFormat="1" ht="12" customHeight="1">
      <c r="A197" s="9"/>
      <c r="B197" s="9">
        <v>492</v>
      </c>
      <c r="C197" s="9"/>
      <c r="D197" s="41" t="s">
        <v>206</v>
      </c>
      <c r="E197" s="42"/>
      <c r="F197" s="9"/>
      <c r="G197" s="6">
        <f aca="true" t="shared" si="29" ref="G197:M197">SUM(G198:G200)</f>
        <v>408</v>
      </c>
      <c r="H197" s="7">
        <f t="shared" si="29"/>
        <v>189</v>
      </c>
      <c r="I197" s="7">
        <f t="shared" si="29"/>
        <v>111</v>
      </c>
      <c r="J197" s="7">
        <f t="shared" si="29"/>
        <v>72</v>
      </c>
      <c r="K197" s="7">
        <f t="shared" si="29"/>
        <v>32</v>
      </c>
      <c r="L197" s="7">
        <f t="shared" si="29"/>
        <v>2</v>
      </c>
      <c r="M197" s="7">
        <f t="shared" si="29"/>
        <v>2</v>
      </c>
      <c r="N197" s="7" t="s">
        <v>79</v>
      </c>
      <c r="O197" s="7" t="s">
        <v>79</v>
      </c>
      <c r="P197" s="7">
        <f aca="true" t="shared" si="30" ref="P197:U197">SUM(P198:P200)</f>
        <v>1658</v>
      </c>
      <c r="Q197" s="7">
        <f t="shared" si="30"/>
        <v>4020013</v>
      </c>
      <c r="R197" s="7">
        <f t="shared" si="30"/>
        <v>46919</v>
      </c>
      <c r="S197" s="7">
        <f t="shared" si="30"/>
        <v>537580</v>
      </c>
      <c r="T197" s="7">
        <f t="shared" si="30"/>
        <v>38620</v>
      </c>
      <c r="U197" s="7">
        <f t="shared" si="30"/>
        <v>1</v>
      </c>
      <c r="V197" s="7" t="s">
        <v>40</v>
      </c>
    </row>
    <row r="198" spans="1:22" s="37" customFormat="1" ht="12" customHeight="1">
      <c r="A198" s="2"/>
      <c r="B198" s="2"/>
      <c r="C198" s="2">
        <v>4921</v>
      </c>
      <c r="D198" s="2"/>
      <c r="E198" s="10" t="s">
        <v>207</v>
      </c>
      <c r="F198" s="2"/>
      <c r="G198" s="11">
        <v>171</v>
      </c>
      <c r="H198" s="12">
        <v>64</v>
      </c>
      <c r="I198" s="12">
        <v>47</v>
      </c>
      <c r="J198" s="12">
        <v>48</v>
      </c>
      <c r="K198" s="12">
        <v>11</v>
      </c>
      <c r="L198" s="12" t="s">
        <v>174</v>
      </c>
      <c r="M198" s="12">
        <v>1</v>
      </c>
      <c r="N198" s="12" t="s">
        <v>174</v>
      </c>
      <c r="O198" s="12" t="s">
        <v>174</v>
      </c>
      <c r="P198" s="12">
        <v>751</v>
      </c>
      <c r="Q198" s="12">
        <v>1578846</v>
      </c>
      <c r="R198" s="12">
        <v>32568</v>
      </c>
      <c r="S198" s="12">
        <v>298312</v>
      </c>
      <c r="T198" s="12">
        <v>21922</v>
      </c>
      <c r="U198" s="12">
        <v>1</v>
      </c>
      <c r="V198" s="12" t="s">
        <v>174</v>
      </c>
    </row>
    <row r="199" spans="1:22" s="37" customFormat="1" ht="12" customHeight="1">
      <c r="A199" s="2"/>
      <c r="B199" s="2"/>
      <c r="C199" s="2">
        <v>4922</v>
      </c>
      <c r="D199" s="2"/>
      <c r="E199" s="10" t="s">
        <v>208</v>
      </c>
      <c r="F199" s="2"/>
      <c r="G199" s="11">
        <v>77</v>
      </c>
      <c r="H199" s="12">
        <v>58</v>
      </c>
      <c r="I199" s="12">
        <v>16</v>
      </c>
      <c r="J199" s="12">
        <v>3</v>
      </c>
      <c r="K199" s="12" t="s">
        <v>30</v>
      </c>
      <c r="L199" s="12" t="s">
        <v>175</v>
      </c>
      <c r="M199" s="12" t="s">
        <v>175</v>
      </c>
      <c r="N199" s="12" t="s">
        <v>175</v>
      </c>
      <c r="O199" s="12" t="s">
        <v>175</v>
      </c>
      <c r="P199" s="12">
        <v>163</v>
      </c>
      <c r="Q199" s="12">
        <v>125574</v>
      </c>
      <c r="R199" s="12">
        <v>1004</v>
      </c>
      <c r="S199" s="12">
        <v>22581</v>
      </c>
      <c r="T199" s="12">
        <v>3411</v>
      </c>
      <c r="U199" s="12" t="s">
        <v>30</v>
      </c>
      <c r="V199" s="12" t="s">
        <v>30</v>
      </c>
    </row>
    <row r="200" spans="1:22" s="37" customFormat="1" ht="12" customHeight="1">
      <c r="A200" s="2"/>
      <c r="B200" s="2"/>
      <c r="C200" s="2">
        <v>4923</v>
      </c>
      <c r="D200" s="2"/>
      <c r="E200" s="10" t="s">
        <v>209</v>
      </c>
      <c r="F200" s="2"/>
      <c r="G200" s="11">
        <v>160</v>
      </c>
      <c r="H200" s="12">
        <v>67</v>
      </c>
      <c r="I200" s="12">
        <v>48</v>
      </c>
      <c r="J200" s="12">
        <v>21</v>
      </c>
      <c r="K200" s="12">
        <v>21</v>
      </c>
      <c r="L200" s="12">
        <v>2</v>
      </c>
      <c r="M200" s="12">
        <v>1</v>
      </c>
      <c r="N200" s="12" t="s">
        <v>176</v>
      </c>
      <c r="O200" s="12" t="s">
        <v>176</v>
      </c>
      <c r="P200" s="12">
        <v>744</v>
      </c>
      <c r="Q200" s="12">
        <v>2315593</v>
      </c>
      <c r="R200" s="12">
        <v>13347</v>
      </c>
      <c r="S200" s="12">
        <v>216687</v>
      </c>
      <c r="T200" s="12">
        <v>13287</v>
      </c>
      <c r="U200" s="12" t="s">
        <v>176</v>
      </c>
      <c r="V200" s="12" t="s">
        <v>30</v>
      </c>
    </row>
    <row r="201" spans="1:22" s="8" customFormat="1" ht="12" customHeight="1">
      <c r="A201" s="9"/>
      <c r="B201" s="9">
        <v>493</v>
      </c>
      <c r="C201" s="9"/>
      <c r="D201" s="41" t="s">
        <v>210</v>
      </c>
      <c r="E201" s="42"/>
      <c r="F201" s="9"/>
      <c r="G201" s="6">
        <f aca="true" t="shared" si="31" ref="G201:M201">SUM(G202:G203)</f>
        <v>1494</v>
      </c>
      <c r="H201" s="7">
        <f t="shared" si="31"/>
        <v>301</v>
      </c>
      <c r="I201" s="7">
        <f t="shared" si="31"/>
        <v>591</v>
      </c>
      <c r="J201" s="7">
        <f t="shared" si="31"/>
        <v>515</v>
      </c>
      <c r="K201" s="7">
        <f t="shared" si="31"/>
        <v>75</v>
      </c>
      <c r="L201" s="7">
        <f t="shared" si="31"/>
        <v>8</v>
      </c>
      <c r="M201" s="7">
        <f t="shared" si="31"/>
        <v>4</v>
      </c>
      <c r="N201" s="7" t="s">
        <v>213</v>
      </c>
      <c r="O201" s="7" t="s">
        <v>40</v>
      </c>
      <c r="P201" s="7">
        <f aca="true" t="shared" si="32" ref="P201:V201">SUM(P202:P203)</f>
        <v>7060</v>
      </c>
      <c r="Q201" s="7">
        <f t="shared" si="32"/>
        <v>21385493</v>
      </c>
      <c r="R201" s="7">
        <f t="shared" si="32"/>
        <v>151745</v>
      </c>
      <c r="S201" s="7">
        <f t="shared" si="32"/>
        <v>915555</v>
      </c>
      <c r="T201" s="7">
        <f t="shared" si="32"/>
        <v>23679</v>
      </c>
      <c r="U201" s="7">
        <f t="shared" si="32"/>
        <v>8</v>
      </c>
      <c r="V201" s="7">
        <f t="shared" si="32"/>
        <v>4</v>
      </c>
    </row>
    <row r="202" spans="1:22" s="37" customFormat="1" ht="12" customHeight="1">
      <c r="A202" s="2"/>
      <c r="B202" s="2"/>
      <c r="C202" s="2">
        <v>4931</v>
      </c>
      <c r="D202" s="2"/>
      <c r="E202" s="10" t="s">
        <v>211</v>
      </c>
      <c r="F202" s="2"/>
      <c r="G202" s="11">
        <v>1058</v>
      </c>
      <c r="H202" s="12">
        <v>165</v>
      </c>
      <c r="I202" s="12">
        <v>425</v>
      </c>
      <c r="J202" s="12">
        <v>419</v>
      </c>
      <c r="K202" s="12">
        <v>44</v>
      </c>
      <c r="L202" s="12">
        <v>4</v>
      </c>
      <c r="M202" s="12">
        <v>1</v>
      </c>
      <c r="N202" s="12" t="s">
        <v>30</v>
      </c>
      <c r="O202" s="12" t="s">
        <v>177</v>
      </c>
      <c r="P202" s="12">
        <v>5039</v>
      </c>
      <c r="Q202" s="12">
        <v>18244604</v>
      </c>
      <c r="R202" s="12">
        <v>130273</v>
      </c>
      <c r="S202" s="12">
        <v>706559</v>
      </c>
      <c r="T202" s="12" t="s">
        <v>30</v>
      </c>
      <c r="U202" s="12">
        <v>5</v>
      </c>
      <c r="V202" s="12">
        <v>2</v>
      </c>
    </row>
    <row r="203" spans="1:22" s="37" customFormat="1" ht="12" customHeight="1">
      <c r="A203" s="2"/>
      <c r="B203" s="2"/>
      <c r="C203" s="2">
        <v>4932</v>
      </c>
      <c r="D203" s="2"/>
      <c r="E203" s="23" t="s">
        <v>212</v>
      </c>
      <c r="F203" s="2"/>
      <c r="G203" s="11">
        <v>436</v>
      </c>
      <c r="H203" s="12">
        <v>136</v>
      </c>
      <c r="I203" s="12">
        <v>166</v>
      </c>
      <c r="J203" s="12">
        <v>96</v>
      </c>
      <c r="K203" s="12">
        <v>31</v>
      </c>
      <c r="L203" s="12">
        <v>4</v>
      </c>
      <c r="M203" s="12">
        <v>3</v>
      </c>
      <c r="N203" s="12" t="s">
        <v>30</v>
      </c>
      <c r="O203" s="12" t="s">
        <v>178</v>
      </c>
      <c r="P203" s="12">
        <v>2021</v>
      </c>
      <c r="Q203" s="12">
        <v>3140889</v>
      </c>
      <c r="R203" s="12">
        <v>21472</v>
      </c>
      <c r="S203" s="12">
        <v>208996</v>
      </c>
      <c r="T203" s="12">
        <v>23679</v>
      </c>
      <c r="U203" s="12">
        <v>3</v>
      </c>
      <c r="V203" s="12">
        <v>2</v>
      </c>
    </row>
    <row r="204" spans="1:22" s="8" customFormat="1" ht="12" customHeight="1">
      <c r="A204" s="9"/>
      <c r="B204" s="9">
        <v>494</v>
      </c>
      <c r="C204" s="9"/>
      <c r="D204" s="41" t="s">
        <v>214</v>
      </c>
      <c r="E204" s="42"/>
      <c r="F204" s="9"/>
      <c r="G204" s="6">
        <f>SUM(G205:G207)</f>
        <v>1237</v>
      </c>
      <c r="H204" s="7">
        <f aca="true" t="shared" si="33" ref="H204:O204">SUM(H205:H207)</f>
        <v>629</v>
      </c>
      <c r="I204" s="7">
        <f t="shared" si="33"/>
        <v>248</v>
      </c>
      <c r="J204" s="7">
        <f t="shared" si="33"/>
        <v>153</v>
      </c>
      <c r="K204" s="7">
        <f t="shared" si="33"/>
        <v>100</v>
      </c>
      <c r="L204" s="7">
        <f t="shared" si="33"/>
        <v>41</v>
      </c>
      <c r="M204" s="7">
        <f t="shared" si="33"/>
        <v>44</v>
      </c>
      <c r="N204" s="7">
        <f t="shared" si="33"/>
        <v>21</v>
      </c>
      <c r="O204" s="7">
        <f t="shared" si="33"/>
        <v>1</v>
      </c>
      <c r="P204" s="7">
        <f aca="true" t="shared" si="34" ref="P204:V204">SUM(P205:P207)</f>
        <v>8200</v>
      </c>
      <c r="Q204" s="7">
        <f t="shared" si="34"/>
        <v>4061768</v>
      </c>
      <c r="R204" s="7">
        <f t="shared" si="34"/>
        <v>115372</v>
      </c>
      <c r="S204" s="7">
        <f t="shared" si="34"/>
        <v>581646</v>
      </c>
      <c r="T204" s="7">
        <f t="shared" si="34"/>
        <v>50266</v>
      </c>
      <c r="U204" s="7">
        <f t="shared" si="34"/>
        <v>5</v>
      </c>
      <c r="V204" s="7">
        <f t="shared" si="34"/>
        <v>3</v>
      </c>
    </row>
    <row r="205" spans="1:22" s="37" customFormat="1" ht="12" customHeight="1">
      <c r="A205" s="2"/>
      <c r="B205" s="2"/>
      <c r="C205" s="2">
        <v>4941</v>
      </c>
      <c r="D205" s="2"/>
      <c r="E205" s="10" t="s">
        <v>215</v>
      </c>
      <c r="F205" s="2"/>
      <c r="G205" s="11">
        <v>358</v>
      </c>
      <c r="H205" s="12">
        <v>153</v>
      </c>
      <c r="I205" s="12">
        <v>131</v>
      </c>
      <c r="J205" s="12">
        <v>55</v>
      </c>
      <c r="K205" s="12">
        <v>16</v>
      </c>
      <c r="L205" s="12">
        <v>2</v>
      </c>
      <c r="M205" s="12" t="s">
        <v>30</v>
      </c>
      <c r="N205" s="12">
        <v>1</v>
      </c>
      <c r="O205" s="12" t="s">
        <v>174</v>
      </c>
      <c r="P205" s="12">
        <v>1339</v>
      </c>
      <c r="Q205" s="12">
        <v>1777126</v>
      </c>
      <c r="R205" s="12">
        <v>1623</v>
      </c>
      <c r="S205" s="12">
        <v>374890</v>
      </c>
      <c r="T205" s="12">
        <v>22546</v>
      </c>
      <c r="U205" s="12">
        <v>2</v>
      </c>
      <c r="V205" s="12">
        <v>1</v>
      </c>
    </row>
    <row r="206" spans="1:22" s="37" customFormat="1" ht="12" customHeight="1">
      <c r="A206" s="2"/>
      <c r="B206" s="2"/>
      <c r="C206" s="2">
        <v>4942</v>
      </c>
      <c r="D206" s="2"/>
      <c r="E206" s="10" t="s">
        <v>216</v>
      </c>
      <c r="F206" s="2"/>
      <c r="G206" s="11">
        <v>324</v>
      </c>
      <c r="H206" s="12">
        <v>41</v>
      </c>
      <c r="I206" s="12">
        <v>31</v>
      </c>
      <c r="J206" s="12">
        <v>71</v>
      </c>
      <c r="K206" s="12">
        <v>77</v>
      </c>
      <c r="L206" s="12">
        <v>39</v>
      </c>
      <c r="M206" s="12">
        <v>44</v>
      </c>
      <c r="N206" s="12">
        <v>20</v>
      </c>
      <c r="O206" s="12">
        <v>1</v>
      </c>
      <c r="P206" s="12">
        <v>5708</v>
      </c>
      <c r="Q206" s="12">
        <v>1277871</v>
      </c>
      <c r="R206" s="12">
        <v>112350</v>
      </c>
      <c r="S206" s="12">
        <v>5559</v>
      </c>
      <c r="T206" s="12">
        <v>7269</v>
      </c>
      <c r="U206" s="12">
        <v>1</v>
      </c>
      <c r="V206" s="12">
        <v>1</v>
      </c>
    </row>
    <row r="207" spans="1:22" s="37" customFormat="1" ht="12" customHeight="1">
      <c r="A207" s="2"/>
      <c r="B207" s="2"/>
      <c r="C207" s="2">
        <v>4943</v>
      </c>
      <c r="D207" s="2"/>
      <c r="E207" s="10" t="s">
        <v>217</v>
      </c>
      <c r="F207" s="2"/>
      <c r="G207" s="11">
        <v>555</v>
      </c>
      <c r="H207" s="12">
        <v>435</v>
      </c>
      <c r="I207" s="12">
        <v>86</v>
      </c>
      <c r="J207" s="12">
        <v>27</v>
      </c>
      <c r="K207" s="12">
        <v>7</v>
      </c>
      <c r="L207" s="12" t="s">
        <v>30</v>
      </c>
      <c r="M207" s="12" t="s">
        <v>30</v>
      </c>
      <c r="N207" s="12" t="s">
        <v>176</v>
      </c>
      <c r="O207" s="12" t="s">
        <v>176</v>
      </c>
      <c r="P207" s="12">
        <v>1153</v>
      </c>
      <c r="Q207" s="12">
        <v>1006771</v>
      </c>
      <c r="R207" s="12">
        <v>1399</v>
      </c>
      <c r="S207" s="12">
        <v>201197</v>
      </c>
      <c r="T207" s="12">
        <v>20451</v>
      </c>
      <c r="U207" s="12">
        <v>2</v>
      </c>
      <c r="V207" s="12">
        <v>1</v>
      </c>
    </row>
    <row r="208" spans="1:22" s="8" customFormat="1" ht="12" customHeight="1">
      <c r="A208" s="9"/>
      <c r="B208" s="9">
        <v>495</v>
      </c>
      <c r="C208" s="9"/>
      <c r="D208" s="41" t="s">
        <v>218</v>
      </c>
      <c r="E208" s="42"/>
      <c r="F208" s="9"/>
      <c r="G208" s="6">
        <f>SUM(G209:G210)</f>
        <v>147</v>
      </c>
      <c r="H208" s="7">
        <f>SUM(H209:H210)</f>
        <v>118</v>
      </c>
      <c r="I208" s="7">
        <f>SUM(I209:I210)</f>
        <v>24</v>
      </c>
      <c r="J208" s="7">
        <f>SUM(J209:J210)</f>
        <v>5</v>
      </c>
      <c r="K208" s="7" t="s">
        <v>40</v>
      </c>
      <c r="L208" s="7" t="s">
        <v>40</v>
      </c>
      <c r="M208" s="7" t="s">
        <v>40</v>
      </c>
      <c r="N208" s="7" t="s">
        <v>213</v>
      </c>
      <c r="O208" s="7" t="s">
        <v>40</v>
      </c>
      <c r="P208" s="7">
        <f>SUM(P209:P210)</f>
        <v>280</v>
      </c>
      <c r="Q208" s="7">
        <f>SUM(Q209:Q210)</f>
        <v>170803</v>
      </c>
      <c r="R208" s="7">
        <f>SUM(R209:R210)</f>
        <v>2453</v>
      </c>
      <c r="S208" s="7">
        <f>SUM(S209:S210)</f>
        <v>86076</v>
      </c>
      <c r="T208" s="7">
        <f>SUM(T209:T210)</f>
        <v>6681</v>
      </c>
      <c r="U208" s="7" t="s">
        <v>40</v>
      </c>
      <c r="V208" s="7" t="s">
        <v>40</v>
      </c>
    </row>
    <row r="209" spans="1:22" s="37" customFormat="1" ht="12" customHeight="1">
      <c r="A209" s="2"/>
      <c r="B209" s="2"/>
      <c r="C209" s="2">
        <v>4951</v>
      </c>
      <c r="D209" s="2"/>
      <c r="E209" s="10" t="s">
        <v>219</v>
      </c>
      <c r="F209" s="2"/>
      <c r="G209" s="11">
        <v>115</v>
      </c>
      <c r="H209" s="12">
        <v>93</v>
      </c>
      <c r="I209" s="12">
        <v>18</v>
      </c>
      <c r="J209" s="12">
        <v>4</v>
      </c>
      <c r="K209" s="12" t="s">
        <v>30</v>
      </c>
      <c r="L209" s="12" t="s">
        <v>30</v>
      </c>
      <c r="M209" s="12" t="s">
        <v>30</v>
      </c>
      <c r="N209" s="12" t="s">
        <v>30</v>
      </c>
      <c r="O209" s="12" t="s">
        <v>177</v>
      </c>
      <c r="P209" s="12">
        <v>216</v>
      </c>
      <c r="Q209" s="12">
        <v>151720</v>
      </c>
      <c r="R209" s="12">
        <v>1858</v>
      </c>
      <c r="S209" s="12">
        <v>77799</v>
      </c>
      <c r="T209" s="12">
        <v>5143</v>
      </c>
      <c r="U209" s="12" t="s">
        <v>30</v>
      </c>
      <c r="V209" s="12" t="s">
        <v>30</v>
      </c>
    </row>
    <row r="210" spans="1:22" s="37" customFormat="1" ht="12" customHeight="1">
      <c r="A210" s="2"/>
      <c r="B210" s="2"/>
      <c r="C210" s="2">
        <v>4959</v>
      </c>
      <c r="D210" s="2"/>
      <c r="E210" s="35" t="s">
        <v>220</v>
      </c>
      <c r="F210" s="2"/>
      <c r="G210" s="11">
        <v>32</v>
      </c>
      <c r="H210" s="12">
        <v>25</v>
      </c>
      <c r="I210" s="12">
        <v>6</v>
      </c>
      <c r="J210" s="12">
        <v>1</v>
      </c>
      <c r="K210" s="12" t="s">
        <v>30</v>
      </c>
      <c r="L210" s="12" t="s">
        <v>30</v>
      </c>
      <c r="M210" s="12" t="s">
        <v>30</v>
      </c>
      <c r="N210" s="12" t="s">
        <v>30</v>
      </c>
      <c r="O210" s="12" t="s">
        <v>178</v>
      </c>
      <c r="P210" s="12">
        <v>64</v>
      </c>
      <c r="Q210" s="12">
        <v>19083</v>
      </c>
      <c r="R210" s="12">
        <v>595</v>
      </c>
      <c r="S210" s="12">
        <v>8277</v>
      </c>
      <c r="T210" s="12">
        <v>1538</v>
      </c>
      <c r="U210" s="12" t="s">
        <v>30</v>
      </c>
      <c r="V210" s="12" t="s">
        <v>30</v>
      </c>
    </row>
    <row r="211" spans="1:22" s="8" customFormat="1" ht="12" customHeight="1">
      <c r="A211" s="9"/>
      <c r="B211" s="9">
        <v>499</v>
      </c>
      <c r="C211" s="9"/>
      <c r="D211" s="41" t="s">
        <v>221</v>
      </c>
      <c r="E211" s="42"/>
      <c r="F211" s="9"/>
      <c r="G211" s="6">
        <f>SUM(G212:G219)</f>
        <v>3806</v>
      </c>
      <c r="H211" s="7">
        <f aca="true" t="shared" si="35" ref="H211:N211">SUM(H212:H219)</f>
        <v>2818</v>
      </c>
      <c r="I211" s="7">
        <f t="shared" si="35"/>
        <v>709</v>
      </c>
      <c r="J211" s="7">
        <f t="shared" si="35"/>
        <v>211</v>
      </c>
      <c r="K211" s="7">
        <f t="shared" si="35"/>
        <v>46</v>
      </c>
      <c r="L211" s="7">
        <f t="shared" si="35"/>
        <v>12</v>
      </c>
      <c r="M211" s="7">
        <f t="shared" si="35"/>
        <v>9</v>
      </c>
      <c r="N211" s="7">
        <f t="shared" si="35"/>
        <v>1</v>
      </c>
      <c r="O211" s="7" t="s">
        <v>40</v>
      </c>
      <c r="P211" s="7">
        <f aca="true" t="shared" si="36" ref="P211:V211">SUM(P212:P219)</f>
        <v>9318</v>
      </c>
      <c r="Q211" s="7">
        <f t="shared" si="36"/>
        <v>8928907</v>
      </c>
      <c r="R211" s="7">
        <f t="shared" si="36"/>
        <v>297623</v>
      </c>
      <c r="S211" s="7">
        <f t="shared" si="36"/>
        <v>2349203</v>
      </c>
      <c r="T211" s="7">
        <f t="shared" si="36"/>
        <v>161277</v>
      </c>
      <c r="U211" s="7">
        <f t="shared" si="36"/>
        <v>35</v>
      </c>
      <c r="V211" s="7">
        <f t="shared" si="36"/>
        <v>8</v>
      </c>
    </row>
    <row r="212" spans="1:22" s="37" customFormat="1" ht="12" customHeight="1">
      <c r="A212" s="2"/>
      <c r="B212" s="2"/>
      <c r="C212" s="2">
        <v>4991</v>
      </c>
      <c r="D212" s="2"/>
      <c r="E212" s="10" t="s">
        <v>222</v>
      </c>
      <c r="F212" s="2"/>
      <c r="G212" s="11">
        <v>453</v>
      </c>
      <c r="H212" s="12">
        <v>336</v>
      </c>
      <c r="I212" s="12">
        <v>89</v>
      </c>
      <c r="J212" s="12">
        <v>25</v>
      </c>
      <c r="K212" s="12">
        <v>3</v>
      </c>
      <c r="L212" s="12" t="s">
        <v>175</v>
      </c>
      <c r="M212" s="12" t="s">
        <v>175</v>
      </c>
      <c r="N212" s="12" t="s">
        <v>175</v>
      </c>
      <c r="O212" s="12" t="s">
        <v>175</v>
      </c>
      <c r="P212" s="12">
        <v>1027</v>
      </c>
      <c r="Q212" s="12">
        <v>1351257</v>
      </c>
      <c r="R212" s="12">
        <v>6358</v>
      </c>
      <c r="S212" s="12">
        <v>425703</v>
      </c>
      <c r="T212" s="12">
        <v>24632</v>
      </c>
      <c r="U212" s="12">
        <v>3</v>
      </c>
      <c r="V212" s="12">
        <v>2</v>
      </c>
    </row>
    <row r="213" spans="1:22" s="37" customFormat="1" ht="12" customHeight="1">
      <c r="A213" s="2"/>
      <c r="B213" s="2"/>
      <c r="C213" s="2">
        <v>4992</v>
      </c>
      <c r="D213" s="2"/>
      <c r="E213" s="10" t="s">
        <v>223</v>
      </c>
      <c r="F213" s="2"/>
      <c r="G213" s="11">
        <v>291</v>
      </c>
      <c r="H213" s="12">
        <v>221</v>
      </c>
      <c r="I213" s="12">
        <v>48</v>
      </c>
      <c r="J213" s="12">
        <v>19</v>
      </c>
      <c r="K213" s="12">
        <v>3</v>
      </c>
      <c r="L213" s="12" t="s">
        <v>231</v>
      </c>
      <c r="M213" s="12" t="s">
        <v>231</v>
      </c>
      <c r="N213" s="12" t="s">
        <v>231</v>
      </c>
      <c r="O213" s="12" t="s">
        <v>231</v>
      </c>
      <c r="P213" s="12">
        <v>663</v>
      </c>
      <c r="Q213" s="12">
        <v>642201</v>
      </c>
      <c r="R213" s="12">
        <v>650</v>
      </c>
      <c r="S213" s="12">
        <v>170754</v>
      </c>
      <c r="T213" s="12">
        <v>21418</v>
      </c>
      <c r="U213" s="12">
        <v>3</v>
      </c>
      <c r="V213" s="12">
        <v>1</v>
      </c>
    </row>
    <row r="214" spans="1:22" s="37" customFormat="1" ht="12" customHeight="1">
      <c r="A214" s="2"/>
      <c r="B214" s="2"/>
      <c r="C214" s="2">
        <v>4993</v>
      </c>
      <c r="D214" s="2"/>
      <c r="E214" s="10" t="s">
        <v>224</v>
      </c>
      <c r="F214" s="2"/>
      <c r="G214" s="11">
        <v>137</v>
      </c>
      <c r="H214" s="12">
        <v>57</v>
      </c>
      <c r="I214" s="12">
        <v>51</v>
      </c>
      <c r="J214" s="12">
        <v>15</v>
      </c>
      <c r="K214" s="12">
        <v>10</v>
      </c>
      <c r="L214" s="12">
        <v>2</v>
      </c>
      <c r="M214" s="12">
        <v>2</v>
      </c>
      <c r="N214" s="12" t="s">
        <v>232</v>
      </c>
      <c r="O214" s="12" t="s">
        <v>232</v>
      </c>
      <c r="P214" s="12">
        <v>639</v>
      </c>
      <c r="Q214" s="12">
        <v>963916</v>
      </c>
      <c r="R214" s="12">
        <v>21237</v>
      </c>
      <c r="S214" s="12">
        <v>185007</v>
      </c>
      <c r="T214" s="12">
        <v>9759</v>
      </c>
      <c r="U214" s="12" t="s">
        <v>232</v>
      </c>
      <c r="V214" s="12">
        <v>1</v>
      </c>
    </row>
    <row r="215" spans="1:22" s="37" customFormat="1" ht="12" customHeight="1">
      <c r="A215" s="2"/>
      <c r="B215" s="2"/>
      <c r="C215" s="2">
        <v>4994</v>
      </c>
      <c r="D215" s="2"/>
      <c r="E215" s="10" t="s">
        <v>225</v>
      </c>
      <c r="F215" s="2"/>
      <c r="G215" s="11">
        <v>357</v>
      </c>
      <c r="H215" s="12">
        <v>267</v>
      </c>
      <c r="I215" s="12">
        <v>74</v>
      </c>
      <c r="J215" s="12">
        <v>14</v>
      </c>
      <c r="K215" s="12">
        <v>2</v>
      </c>
      <c r="L215" s="12" t="s">
        <v>170</v>
      </c>
      <c r="M215" s="12" t="s">
        <v>170</v>
      </c>
      <c r="N215" s="12" t="s">
        <v>170</v>
      </c>
      <c r="O215" s="12" t="s">
        <v>170</v>
      </c>
      <c r="P215" s="12">
        <v>806</v>
      </c>
      <c r="Q215" s="12">
        <v>701065</v>
      </c>
      <c r="R215" s="12">
        <v>210796</v>
      </c>
      <c r="S215" s="12">
        <v>169082</v>
      </c>
      <c r="T215" s="12">
        <v>10834</v>
      </c>
      <c r="U215" s="12">
        <v>2</v>
      </c>
      <c r="V215" s="12">
        <v>1</v>
      </c>
    </row>
    <row r="216" spans="1:22" s="37" customFormat="1" ht="12" customHeight="1">
      <c r="A216" s="2"/>
      <c r="B216" s="2"/>
      <c r="C216" s="2">
        <v>4995</v>
      </c>
      <c r="D216" s="2"/>
      <c r="E216" s="10" t="s">
        <v>226</v>
      </c>
      <c r="F216" s="2"/>
      <c r="G216" s="11">
        <v>405</v>
      </c>
      <c r="H216" s="12">
        <v>265</v>
      </c>
      <c r="I216" s="12">
        <v>105</v>
      </c>
      <c r="J216" s="12">
        <v>27</v>
      </c>
      <c r="K216" s="12">
        <v>8</v>
      </c>
      <c r="L216" s="12" t="s">
        <v>182</v>
      </c>
      <c r="M216" s="12" t="s">
        <v>182</v>
      </c>
      <c r="N216" s="12" t="s">
        <v>182</v>
      </c>
      <c r="O216" s="12" t="s">
        <v>182</v>
      </c>
      <c r="P216" s="12">
        <v>1090</v>
      </c>
      <c r="Q216" s="12">
        <v>971564</v>
      </c>
      <c r="R216" s="12">
        <v>29704</v>
      </c>
      <c r="S216" s="12">
        <v>431145</v>
      </c>
      <c r="T216" s="12">
        <v>16370</v>
      </c>
      <c r="U216" s="12">
        <v>21</v>
      </c>
      <c r="V216" s="12" t="s">
        <v>182</v>
      </c>
    </row>
    <row r="217" spans="1:22" s="37" customFormat="1" ht="12" customHeight="1">
      <c r="A217" s="2"/>
      <c r="B217" s="2"/>
      <c r="C217" s="2">
        <v>4996</v>
      </c>
      <c r="D217" s="2"/>
      <c r="E217" s="10" t="s">
        <v>227</v>
      </c>
      <c r="F217" s="2"/>
      <c r="G217" s="11">
        <v>851</v>
      </c>
      <c r="H217" s="12">
        <v>816</v>
      </c>
      <c r="I217" s="12">
        <v>35</v>
      </c>
      <c r="J217" s="12" t="s">
        <v>233</v>
      </c>
      <c r="K217" s="12" t="s">
        <v>233</v>
      </c>
      <c r="L217" s="12" t="s">
        <v>233</v>
      </c>
      <c r="M217" s="12" t="s">
        <v>233</v>
      </c>
      <c r="N217" s="12" t="s">
        <v>233</v>
      </c>
      <c r="O217" s="12" t="s">
        <v>233</v>
      </c>
      <c r="P217" s="12">
        <v>1201</v>
      </c>
      <c r="Q217" s="12">
        <v>663272</v>
      </c>
      <c r="R217" s="12">
        <v>34</v>
      </c>
      <c r="S217" s="12">
        <v>48517</v>
      </c>
      <c r="T217" s="12">
        <v>11370</v>
      </c>
      <c r="U217" s="12">
        <v>2</v>
      </c>
      <c r="V217" s="12" t="s">
        <v>233</v>
      </c>
    </row>
    <row r="218" spans="1:22" s="37" customFormat="1" ht="12" customHeight="1">
      <c r="A218" s="2"/>
      <c r="B218" s="2"/>
      <c r="C218" s="2">
        <v>4997</v>
      </c>
      <c r="D218" s="2"/>
      <c r="E218" s="10" t="s">
        <v>228</v>
      </c>
      <c r="F218" s="2"/>
      <c r="G218" s="11">
        <v>416</v>
      </c>
      <c r="H218" s="12">
        <v>274</v>
      </c>
      <c r="I218" s="12">
        <v>101</v>
      </c>
      <c r="J218" s="12">
        <v>39</v>
      </c>
      <c r="K218" s="12">
        <v>2</v>
      </c>
      <c r="L218" s="12" t="s">
        <v>173</v>
      </c>
      <c r="M218" s="12" t="s">
        <v>173</v>
      </c>
      <c r="N218" s="12" t="s">
        <v>173</v>
      </c>
      <c r="O218" s="12" t="s">
        <v>173</v>
      </c>
      <c r="P218" s="12">
        <v>1061</v>
      </c>
      <c r="Q218" s="12">
        <v>581512</v>
      </c>
      <c r="R218" s="12">
        <v>1850</v>
      </c>
      <c r="S218" s="12">
        <v>46996</v>
      </c>
      <c r="T218" s="12">
        <v>14655</v>
      </c>
      <c r="U218" s="12">
        <v>2</v>
      </c>
      <c r="V218" s="12" t="s">
        <v>173</v>
      </c>
    </row>
    <row r="219" spans="1:22" s="37" customFormat="1" ht="12" customHeight="1">
      <c r="A219" s="2"/>
      <c r="B219" s="2"/>
      <c r="C219" s="2">
        <v>4999</v>
      </c>
      <c r="D219" s="2"/>
      <c r="E219" s="10" t="s">
        <v>229</v>
      </c>
      <c r="F219" s="2"/>
      <c r="G219" s="11">
        <v>896</v>
      </c>
      <c r="H219" s="12">
        <v>582</v>
      </c>
      <c r="I219" s="12">
        <v>206</v>
      </c>
      <c r="J219" s="12">
        <v>72</v>
      </c>
      <c r="K219" s="12">
        <v>18</v>
      </c>
      <c r="L219" s="12">
        <v>10</v>
      </c>
      <c r="M219" s="12">
        <v>7</v>
      </c>
      <c r="N219" s="12">
        <v>1</v>
      </c>
      <c r="O219" s="12" t="s">
        <v>176</v>
      </c>
      <c r="P219" s="12">
        <v>2831</v>
      </c>
      <c r="Q219" s="12">
        <v>3054120</v>
      </c>
      <c r="R219" s="12">
        <v>26994</v>
      </c>
      <c r="S219" s="12">
        <v>871999</v>
      </c>
      <c r="T219" s="12">
        <v>52239</v>
      </c>
      <c r="U219" s="12">
        <v>2</v>
      </c>
      <c r="V219" s="12">
        <v>3</v>
      </c>
    </row>
    <row r="220" ht="12">
      <c r="F220" s="29"/>
    </row>
    <row r="221" spans="1:22" s="8" customFormat="1" ht="12" customHeight="1">
      <c r="A221" s="9">
        <v>46</v>
      </c>
      <c r="B221" s="9"/>
      <c r="C221" s="9"/>
      <c r="D221" s="41" t="s">
        <v>230</v>
      </c>
      <c r="E221" s="42"/>
      <c r="F221" s="9"/>
      <c r="G221" s="6">
        <v>13169</v>
      </c>
      <c r="H221" s="43">
        <v>11391</v>
      </c>
      <c r="I221" s="44"/>
      <c r="J221" s="7">
        <v>1355</v>
      </c>
      <c r="K221" s="7">
        <v>310</v>
      </c>
      <c r="L221" s="7">
        <v>63</v>
      </c>
      <c r="M221" s="7">
        <v>41</v>
      </c>
      <c r="N221" s="7">
        <v>7</v>
      </c>
      <c r="O221" s="7">
        <v>2</v>
      </c>
      <c r="P221" s="7">
        <v>31091</v>
      </c>
      <c r="Q221" s="7">
        <v>14028149</v>
      </c>
      <c r="R221" s="7" t="s">
        <v>79</v>
      </c>
      <c r="S221" s="7" t="s">
        <v>79</v>
      </c>
      <c r="T221" s="7" t="s">
        <v>79</v>
      </c>
      <c r="U221" s="7" t="s">
        <v>79</v>
      </c>
      <c r="V221" s="7" t="s">
        <v>79</v>
      </c>
    </row>
    <row r="222" spans="1:22" ht="12.75" thickBot="1">
      <c r="A222" s="30"/>
      <c r="B222" s="30"/>
      <c r="C222" s="30"/>
      <c r="D222" s="30"/>
      <c r="E222" s="30"/>
      <c r="F222" s="31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</row>
  </sheetData>
  <mergeCells count="102">
    <mergeCell ref="D187:E187"/>
    <mergeCell ref="D190:E190"/>
    <mergeCell ref="D192:E192"/>
    <mergeCell ref="D194:E194"/>
    <mergeCell ref="D174:E174"/>
    <mergeCell ref="D176:E176"/>
    <mergeCell ref="D183:E183"/>
    <mergeCell ref="D186:E186"/>
    <mergeCell ref="D166:E166"/>
    <mergeCell ref="A169:V169"/>
    <mergeCell ref="A171:F172"/>
    <mergeCell ref="G171:O171"/>
    <mergeCell ref="P171:P172"/>
    <mergeCell ref="Q171:Q172"/>
    <mergeCell ref="R171:R172"/>
    <mergeCell ref="S171:S172"/>
    <mergeCell ref="T171:T172"/>
    <mergeCell ref="U171:V171"/>
    <mergeCell ref="D154:E154"/>
    <mergeCell ref="D155:E155"/>
    <mergeCell ref="D164:E164"/>
    <mergeCell ref="D165:E165"/>
    <mergeCell ref="D118:E118"/>
    <mergeCell ref="D119:E119"/>
    <mergeCell ref="R115:R116"/>
    <mergeCell ref="S115:S116"/>
    <mergeCell ref="T115:T116"/>
    <mergeCell ref="U115:V115"/>
    <mergeCell ref="A115:F116"/>
    <mergeCell ref="G115:O115"/>
    <mergeCell ref="P115:P116"/>
    <mergeCell ref="Q115:Q116"/>
    <mergeCell ref="D108:E108"/>
    <mergeCell ref="D109:E109"/>
    <mergeCell ref="D110:E110"/>
    <mergeCell ref="A113:V113"/>
    <mergeCell ref="D92:E92"/>
    <mergeCell ref="D98:E98"/>
    <mergeCell ref="D106:E106"/>
    <mergeCell ref="D107:E107"/>
    <mergeCell ref="D105:E105"/>
    <mergeCell ref="T5:T6"/>
    <mergeCell ref="U5:V5"/>
    <mergeCell ref="A2:V2"/>
    <mergeCell ref="D85:E85"/>
    <mergeCell ref="D52:E52"/>
    <mergeCell ref="D12:E12"/>
    <mergeCell ref="D11:E11"/>
    <mergeCell ref="D65:E65"/>
    <mergeCell ref="A59:V59"/>
    <mergeCell ref="D38:E38"/>
    <mergeCell ref="A1:V1"/>
    <mergeCell ref="D72:E72"/>
    <mergeCell ref="D9:E9"/>
    <mergeCell ref="A8:E8"/>
    <mergeCell ref="A10:E10"/>
    <mergeCell ref="Q5:Q6"/>
    <mergeCell ref="H8:I8"/>
    <mergeCell ref="R5:R6"/>
    <mergeCell ref="S5:S6"/>
    <mergeCell ref="T4:V4"/>
    <mergeCell ref="D16:E16"/>
    <mergeCell ref="D14:E14"/>
    <mergeCell ref="D15:E15"/>
    <mergeCell ref="D21:E21"/>
    <mergeCell ref="A5:F6"/>
    <mergeCell ref="R4:S4"/>
    <mergeCell ref="D13:E13"/>
    <mergeCell ref="G5:O5"/>
    <mergeCell ref="P5:P6"/>
    <mergeCell ref="D30:E30"/>
    <mergeCell ref="U61:V61"/>
    <mergeCell ref="A61:F62"/>
    <mergeCell ref="G61:O61"/>
    <mergeCell ref="P61:P62"/>
    <mergeCell ref="Q61:Q62"/>
    <mergeCell ref="D48:E48"/>
    <mergeCell ref="D80:E80"/>
    <mergeCell ref="R61:R62"/>
    <mergeCell ref="S61:S62"/>
    <mergeCell ref="T61:T62"/>
    <mergeCell ref="D122:E122"/>
    <mergeCell ref="D123:E123"/>
    <mergeCell ref="D126:E126"/>
    <mergeCell ref="D139:E139"/>
    <mergeCell ref="D129:E129"/>
    <mergeCell ref="D130:E130"/>
    <mergeCell ref="D133:E133"/>
    <mergeCell ref="D138:E138"/>
    <mergeCell ref="D146:E146"/>
    <mergeCell ref="D149:E149"/>
    <mergeCell ref="D140:E140"/>
    <mergeCell ref="D141:E141"/>
    <mergeCell ref="D144:E144"/>
    <mergeCell ref="D145:E145"/>
    <mergeCell ref="D211:E211"/>
    <mergeCell ref="D221:E221"/>
    <mergeCell ref="H221:I221"/>
    <mergeCell ref="D197:E197"/>
    <mergeCell ref="D201:E201"/>
    <mergeCell ref="D204:E204"/>
    <mergeCell ref="D208:E208"/>
  </mergeCells>
  <printOptions horizontalCentered="1"/>
  <pageMargins left="0.3937007874015748" right="0.7874015748031497" top="0.6692913385826772" bottom="0.6692913385826772" header="0.5118110236220472" footer="0.5118110236220472"/>
  <pageSetup horizontalDpi="600" verticalDpi="600" orientation="portrait" pageOrder="overThenDown" paperSize="9" r:id="rId2"/>
  <rowBreaks count="3" manualBreakCount="3">
    <brk id="58" max="255" man="1"/>
    <brk id="112" max="255" man="1"/>
    <brk id="1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2010-08-27T07:29:09Z</cp:lastPrinted>
  <dcterms:created xsi:type="dcterms:W3CDTF">2001-04-19T04:09:26Z</dcterms:created>
  <dcterms:modified xsi:type="dcterms:W3CDTF">2010-08-27T07:29:14Z</dcterms:modified>
  <cp:category/>
  <cp:version/>
  <cp:contentType/>
  <cp:contentStatus/>
</cp:coreProperties>
</file>