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4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<sst xmlns="http://schemas.openxmlformats.org/spreadsheetml/2006/main" count="133" uniqueCount="128">
  <si>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区分</t>
  </si>
  <si>
    <t>総計</t>
  </si>
  <si>
    <t>電力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</si>
  <si>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</si>
  <si>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</si>
  <si>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</si>
  <si>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</si>
  <si>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</si>
  <si>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</si>
  <si>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</si>
  <si>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</si>
  <si>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</si>
  <si>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</si>
  <si>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</si>
  <si>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</si>
  <si>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</si>
  <si>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</si>
  <si>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</si>
  <si>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</si>
  <si>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</si>
  <si>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</si>
  <si>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</si>
  <si>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</si>
  <si>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</si>
  <si>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</si>
  <si>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</si>
  <si>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</si>
  <si>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</si>
  <si>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</si>
  <si>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</si>
  <si>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</si>
  <si>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</si>
  <si>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</si>
  <si>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</si>
  <si>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</si>
  <si>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</si>
  <si>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</si>
  <si>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</si>
  <si>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</si>
  <si>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</si>
  <si>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</si>
  <si>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</si>
  <si>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</si>
  <si>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</si>
  <si>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</si>
  <si>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</si>
  <si>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</si>
  <si>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</si>
  <si>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</si>
  <si>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</si>
  <si>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</si>
  <si>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</si>
  <si>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</si>
  <si>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</si>
  <si>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</si>
  <si>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</si>
  <si>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</si>
  <si>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</si>
  <si>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</si>
  <si>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</si>
  <si>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</si>
  <si>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</si>
  <si>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</si>
  <si>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</si>
  <si>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</si>
  <si>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</si>
  <si>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</si>
  <si>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</si>
  <si>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</si>
  <si>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</si>
  <si>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</si>
  <si>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</si>
  <si>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</si>
  <si>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</si>
  <si>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</si>
  <si>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</si>
  <si>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</si>
  <si>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</si>
  <si>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</si>
  <si>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</si>
  <si>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</si>
  <si>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</si>
  <si>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</si>
  <si>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</si>
  <si>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</si>
  <si>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</si>
  <si>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</si>
  <si>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</si>
  <si>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</si>
  <si>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</si>
  <si>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</si>
  <si>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</si>
  <si>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</si>
  <si>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</si>
  <si>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</si>
  <si>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</si>
  <si>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</si>
  <si>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</si>
  <si>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</si>
  <si>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</si>
  <si>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</si>
  <si>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</si>
  <si>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</si>
  <si>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</si>
  <si>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</si>
  <si>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</si>
  <si>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</si>
  <si>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</si>
  <si>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</si>
  <si>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</si>
  <si>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</si>
  <si>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</si>
  <si>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</si>
  <si>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</si>
  <si>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</si>
  <si>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</si>
  <si>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</si>
  <si>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</si>
  <si>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</si>
  <si>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明方村</t>
  </si>
  <si>
    <t>徳山村</t>
  </si>
  <si>
    <t>101．市 町 村 別 消 費 電 力 量</t>
  </si>
  <si>
    <t>大和村</t>
  </si>
  <si>
    <t>昭和57年度</t>
  </si>
  <si>
    <t xml:space="preserve"> 単位：ＭＷＨ</t>
  </si>
  <si>
    <t xml:space="preserve"> 注：電気事業者分の内訳である。</t>
  </si>
  <si>
    <t xml:space="preserve"> 資料：各電力会社</t>
  </si>
  <si>
    <t>電燈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</si>
</sst>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50" zoomScaleNormal="150" workbookViewId="0" topLeftCell="A1">
      <selection activeCell="A1" sqref="A1:N1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00390625" style="1" customWidth="1"/>
    <col min="4" max="4" width="0.875" style="1" customWidth="1"/>
    <col min="5" max="7" width="10.00390625" style="1" customWidth="1"/>
    <col min="8" max="8" width="0.875" style="1" customWidth="1"/>
    <col min="9" max="9" width="2.50390625" style="1" customWidth="1"/>
    <col min="10" max="10" width="10.00390625" style="1" customWidth="1"/>
    <col min="11" max="11" width="0.875" style="1" customWidth="1"/>
    <col min="12" max="14" width="10.00390625" style="1" customWidth="1"/>
    <col min="15" max="16384" width="9.00390625" style="1" customWidth="1"/>
  </cols>
  <sheetData>
    <row r="1" spans="1:14" ht="21" customHeight="1">
      <c r="A1" s="25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3.5" customHeight="1">
      <c r="A2" s="2" t="s">
        <v>125</v>
      </c>
    </row>
    <row r="3" spans="1:14" ht="13.5" customHeight="1" thickBot="1">
      <c r="A3" s="2" t="s">
        <v>124</v>
      </c>
      <c r="M3" s="2"/>
      <c r="N3" s="3" t="s">
        <v>123</v>
      </c>
    </row>
    <row r="4" spans="1:14" ht="7.5" customHeight="1" thickTop="1">
      <c r="A4" s="30" t="s">
        <v>0</v>
      </c>
      <c r="B4" s="30"/>
      <c r="C4" s="30"/>
      <c r="D4" s="30"/>
      <c r="E4" s="28" t="s">
        <v>1</v>
      </c>
      <c r="F4" s="4"/>
      <c r="G4" s="4"/>
      <c r="H4" s="32" t="s">
        <v>0</v>
      </c>
      <c r="I4" s="30"/>
      <c r="J4" s="30"/>
      <c r="K4" s="33"/>
      <c r="L4" s="28" t="s">
        <v>1</v>
      </c>
      <c r="M4" s="4"/>
      <c r="N4" s="4"/>
    </row>
    <row r="5" spans="1:14" ht="13.5">
      <c r="A5" s="31"/>
      <c r="B5" s="31"/>
      <c r="C5" s="31"/>
      <c r="D5" s="31"/>
      <c r="E5" s="29"/>
      <c r="F5" s="5" t="s">
        <v>127</v>
      </c>
      <c r="G5" s="5" t="s">
        <v>2</v>
      </c>
      <c r="H5" s="34"/>
      <c r="I5" s="31"/>
      <c r="J5" s="31"/>
      <c r="K5" s="35"/>
      <c r="L5" s="29"/>
      <c r="M5" s="5" t="s">
        <v>127</v>
      </c>
      <c r="N5" s="5" t="s">
        <v>2</v>
      </c>
    </row>
    <row r="6" spans="5:12" ht="5.25" customHeight="1">
      <c r="E6" s="6"/>
      <c r="G6" s="7"/>
      <c r="L6" s="6"/>
    </row>
    <row r="7" spans="2:14" s="18" customFormat="1" ht="11.25" customHeight="1">
      <c r="B7" s="26" t="s">
        <v>1</v>
      </c>
      <c r="C7" s="26"/>
      <c r="E7" s="19">
        <v>7663125</v>
      </c>
      <c r="F7" s="20">
        <v>1825930</v>
      </c>
      <c r="G7" s="21">
        <v>5837195</v>
      </c>
      <c r="I7" s="26" t="s">
        <v>3</v>
      </c>
      <c r="J7" s="27"/>
      <c r="L7" s="19">
        <v>47838</v>
      </c>
      <c r="M7" s="20">
        <v>14296</v>
      </c>
      <c r="N7" s="20">
        <v>33542</v>
      </c>
    </row>
    <row r="8" spans="2:14" s="2" customFormat="1" ht="11.25" customHeight="1">
      <c r="B8" s="8"/>
      <c r="C8" s="8"/>
      <c r="E8" s="9">
        <f>SUM(F8:G8)</f>
        <v>0</v>
      </c>
      <c r="F8" s="10">
        <f>SUM(G8:H8)</f>
        <v>0</v>
      </c>
      <c r="G8" s="11">
        <f>SUM(H8:I8)</f>
        <v>0</v>
      </c>
      <c r="J8" s="8" t="s">
        <v>4</v>
      </c>
      <c r="L8" s="9">
        <v>6477</v>
      </c>
      <c r="M8" s="12">
        <v>2253</v>
      </c>
      <c r="N8" s="12">
        <v>4224</v>
      </c>
    </row>
    <row r="9" spans="2:14" s="2" customFormat="1" ht="11.25" customHeight="1">
      <c r="B9" s="26" t="s">
        <v>117</v>
      </c>
      <c r="C9" s="26"/>
      <c r="D9" s="18"/>
      <c r="E9" s="19">
        <v>4826100</v>
      </c>
      <c r="F9" s="20">
        <v>1207100</v>
      </c>
      <c r="G9" s="21">
        <v>3619000</v>
      </c>
      <c r="J9" s="8" t="s">
        <v>5</v>
      </c>
      <c r="L9" s="9">
        <v>5069</v>
      </c>
      <c r="M9" s="12">
        <v>2000</v>
      </c>
      <c r="N9" s="12">
        <v>3069</v>
      </c>
    </row>
    <row r="10" spans="2:14" s="2" customFormat="1" ht="11.25" customHeight="1">
      <c r="B10" s="8"/>
      <c r="C10" s="8"/>
      <c r="E10" s="9">
        <f>SUM(F10:G10)</f>
        <v>0</v>
      </c>
      <c r="F10" s="10">
        <f>SUM(G10:H10)</f>
        <v>0</v>
      </c>
      <c r="G10" s="11">
        <f>SUM(H10:I10)</f>
        <v>0</v>
      </c>
      <c r="J10" s="8" t="s">
        <v>6</v>
      </c>
      <c r="L10" s="9">
        <v>20766</v>
      </c>
      <c r="M10" s="12">
        <v>4636</v>
      </c>
      <c r="N10" s="12">
        <v>16130</v>
      </c>
    </row>
    <row r="11" spans="2:14" s="2" customFormat="1" ht="11.25" customHeight="1">
      <c r="B11" s="26" t="s">
        <v>118</v>
      </c>
      <c r="C11" s="26"/>
      <c r="D11" s="18"/>
      <c r="E11" s="19">
        <v>2837025</v>
      </c>
      <c r="F11" s="20">
        <v>618830</v>
      </c>
      <c r="G11" s="21">
        <v>2218195</v>
      </c>
      <c r="J11" s="8" t="s">
        <v>7</v>
      </c>
      <c r="L11" s="9">
        <v>10626</v>
      </c>
      <c r="M11" s="12">
        <v>3337</v>
      </c>
      <c r="N11" s="12">
        <v>7289</v>
      </c>
    </row>
    <row r="12" spans="2:14" s="2" customFormat="1" ht="11.25" customHeight="1">
      <c r="B12" s="8"/>
      <c r="C12" s="8"/>
      <c r="E12" s="9">
        <f>SUM(F12:G12)</f>
        <v>0</v>
      </c>
      <c r="F12" s="10">
        <v>0</v>
      </c>
      <c r="G12" s="11">
        <v>0</v>
      </c>
      <c r="J12" s="8" t="s">
        <v>8</v>
      </c>
      <c r="L12" s="9">
        <v>4900</v>
      </c>
      <c r="M12" s="12">
        <v>2070</v>
      </c>
      <c r="N12" s="12">
        <v>2830</v>
      </c>
    </row>
    <row r="13" spans="2:14" s="2" customFormat="1" ht="11.25" customHeight="1">
      <c r="B13" s="8"/>
      <c r="C13" s="8" t="s">
        <v>9</v>
      </c>
      <c r="E13" s="9">
        <v>1307651</v>
      </c>
      <c r="F13" s="10">
        <v>442192</v>
      </c>
      <c r="G13" s="11">
        <v>865459</v>
      </c>
      <c r="J13" s="8"/>
      <c r="L13" s="9">
        <f>SUM(M13:N13)</f>
        <v>0</v>
      </c>
      <c r="M13" s="12">
        <f>SUM(N13:O13)</f>
        <v>0</v>
      </c>
      <c r="N13" s="12">
        <f>SUM(O13:P13)</f>
        <v>0</v>
      </c>
    </row>
    <row r="14" spans="2:14" s="2" customFormat="1" ht="11.25" customHeight="1">
      <c r="B14" s="8"/>
      <c r="C14" s="8" t="s">
        <v>10</v>
      </c>
      <c r="E14" s="9">
        <v>949983</v>
      </c>
      <c r="F14" s="10">
        <v>135513</v>
      </c>
      <c r="G14" s="11">
        <v>814470</v>
      </c>
      <c r="I14" s="26" t="s">
        <v>11</v>
      </c>
      <c r="J14" s="27"/>
      <c r="K14" s="18"/>
      <c r="L14" s="19">
        <v>116416</v>
      </c>
      <c r="M14" s="20">
        <v>49182</v>
      </c>
      <c r="N14" s="20">
        <v>67234</v>
      </c>
    </row>
    <row r="15" spans="2:14" s="2" customFormat="1" ht="11.25" customHeight="1">
      <c r="B15" s="8"/>
      <c r="C15" s="8" t="s">
        <v>12</v>
      </c>
      <c r="E15" s="9">
        <v>166220</v>
      </c>
      <c r="F15" s="10">
        <v>74259</v>
      </c>
      <c r="G15" s="11">
        <v>91961</v>
      </c>
      <c r="J15" s="8" t="s">
        <v>13</v>
      </c>
      <c r="L15" s="9">
        <v>43412</v>
      </c>
      <c r="M15" s="12">
        <v>18949</v>
      </c>
      <c r="N15" s="12">
        <v>24463</v>
      </c>
    </row>
    <row r="16" spans="2:14" s="2" customFormat="1" ht="11.25" customHeight="1">
      <c r="B16" s="8"/>
      <c r="C16" s="8" t="s">
        <v>14</v>
      </c>
      <c r="E16" s="9">
        <v>253009</v>
      </c>
      <c r="F16" s="10">
        <v>72603</v>
      </c>
      <c r="G16" s="11">
        <v>180406</v>
      </c>
      <c r="J16" s="8" t="s">
        <v>122</v>
      </c>
      <c r="L16" s="9">
        <v>13097</v>
      </c>
      <c r="M16" s="12">
        <v>5943</v>
      </c>
      <c r="N16" s="12">
        <v>7154</v>
      </c>
    </row>
    <row r="17" spans="2:14" s="2" customFormat="1" ht="11.25" customHeight="1">
      <c r="B17" s="8"/>
      <c r="C17" s="8" t="s">
        <v>15</v>
      </c>
      <c r="E17" s="9">
        <v>200235</v>
      </c>
      <c r="F17" s="10">
        <v>54258</v>
      </c>
      <c r="G17" s="11">
        <v>145977</v>
      </c>
      <c r="J17" s="8" t="s">
        <v>16</v>
      </c>
      <c r="L17" s="9">
        <v>27929</v>
      </c>
      <c r="M17" s="12">
        <v>11836</v>
      </c>
      <c r="N17" s="12">
        <v>16093</v>
      </c>
    </row>
    <row r="18" spans="2:14" s="2" customFormat="1" ht="11.25" customHeight="1">
      <c r="B18" s="8"/>
      <c r="C18" s="8" t="s">
        <v>17</v>
      </c>
      <c r="E18" s="9">
        <v>242267</v>
      </c>
      <c r="F18" s="10">
        <v>48642</v>
      </c>
      <c r="G18" s="11">
        <v>193625</v>
      </c>
      <c r="J18" s="8" t="s">
        <v>18</v>
      </c>
      <c r="L18" s="9">
        <v>8303</v>
      </c>
      <c r="M18" s="12">
        <v>4168</v>
      </c>
      <c r="N18" s="12">
        <v>4135</v>
      </c>
    </row>
    <row r="19" spans="2:14" s="2" customFormat="1" ht="11.25" customHeight="1">
      <c r="B19" s="8"/>
      <c r="C19" s="8" t="s">
        <v>19</v>
      </c>
      <c r="E19" s="9">
        <v>115219</v>
      </c>
      <c r="F19" s="10">
        <v>22345</v>
      </c>
      <c r="G19" s="11">
        <v>92874</v>
      </c>
      <c r="J19" s="8" t="s">
        <v>20</v>
      </c>
      <c r="L19" s="9">
        <v>15562</v>
      </c>
      <c r="M19" s="12">
        <v>4178</v>
      </c>
      <c r="N19" s="12">
        <v>11384</v>
      </c>
    </row>
    <row r="20" spans="2:14" s="2" customFormat="1" ht="11.25" customHeight="1">
      <c r="B20" s="8"/>
      <c r="C20" s="8" t="s">
        <v>21</v>
      </c>
      <c r="E20" s="9">
        <v>142306</v>
      </c>
      <c r="F20" s="10">
        <v>33862</v>
      </c>
      <c r="G20" s="11">
        <v>108444</v>
      </c>
      <c r="J20" s="8" t="s">
        <v>119</v>
      </c>
      <c r="L20" s="9">
        <v>2920</v>
      </c>
      <c r="M20" s="12">
        <v>1742</v>
      </c>
      <c r="N20" s="12">
        <v>1178</v>
      </c>
    </row>
    <row r="21" spans="2:14" s="2" customFormat="1" ht="11.25" customHeight="1">
      <c r="B21" s="8"/>
      <c r="C21" s="8" t="s">
        <v>22</v>
      </c>
      <c r="E21" s="9">
        <v>190320</v>
      </c>
      <c r="F21" s="10">
        <v>48504</v>
      </c>
      <c r="G21" s="11">
        <v>141816</v>
      </c>
      <c r="J21" s="8" t="s">
        <v>23</v>
      </c>
      <c r="L21" s="9">
        <v>5193</v>
      </c>
      <c r="M21" s="12">
        <v>2366</v>
      </c>
      <c r="N21" s="12">
        <v>2827</v>
      </c>
    </row>
    <row r="22" spans="2:14" s="2" customFormat="1" ht="11.25" customHeight="1">
      <c r="B22" s="8"/>
      <c r="C22" s="8" t="s">
        <v>24</v>
      </c>
      <c r="E22" s="9">
        <v>161920</v>
      </c>
      <c r="F22" s="10">
        <v>30255</v>
      </c>
      <c r="G22" s="11">
        <v>131665</v>
      </c>
      <c r="J22" s="8"/>
      <c r="L22" s="9">
        <f>SUM(M22:N22)</f>
        <v>0</v>
      </c>
      <c r="M22" s="12">
        <f>SUM(N22:O22)</f>
        <v>0</v>
      </c>
      <c r="N22" s="12">
        <f>SUM(O22:P22)</f>
        <v>0</v>
      </c>
    </row>
    <row r="23" spans="2:14" s="2" customFormat="1" ht="11.25" customHeight="1">
      <c r="B23" s="8"/>
      <c r="C23" s="8" t="s">
        <v>25</v>
      </c>
      <c r="E23" s="9">
        <v>137893</v>
      </c>
      <c r="F23" s="10">
        <v>37589</v>
      </c>
      <c r="G23" s="11">
        <v>100304</v>
      </c>
      <c r="I23" s="26" t="s">
        <v>26</v>
      </c>
      <c r="J23" s="27"/>
      <c r="K23" s="18"/>
      <c r="L23" s="19">
        <v>157323</v>
      </c>
      <c r="M23" s="20">
        <v>46765</v>
      </c>
      <c r="N23" s="20">
        <v>110558</v>
      </c>
    </row>
    <row r="24" spans="2:14" s="2" customFormat="1" ht="11.25" customHeight="1">
      <c r="B24" s="8"/>
      <c r="C24" s="8" t="s">
        <v>27</v>
      </c>
      <c r="E24" s="9">
        <v>258533</v>
      </c>
      <c r="F24" s="10">
        <v>58116</v>
      </c>
      <c r="G24" s="11">
        <v>200417</v>
      </c>
      <c r="J24" s="8" t="s">
        <v>28</v>
      </c>
      <c r="L24" s="9">
        <v>31362</v>
      </c>
      <c r="M24" s="12">
        <v>5367</v>
      </c>
      <c r="N24" s="12">
        <v>25995</v>
      </c>
    </row>
    <row r="25" spans="2:14" s="2" customFormat="1" ht="11.25" customHeight="1">
      <c r="B25" s="8"/>
      <c r="C25" s="8" t="s">
        <v>29</v>
      </c>
      <c r="E25" s="9">
        <v>439679</v>
      </c>
      <c r="F25" s="10">
        <v>100208</v>
      </c>
      <c r="G25" s="11">
        <v>339471</v>
      </c>
      <c r="J25" s="8" t="s">
        <v>30</v>
      </c>
      <c r="L25" s="9">
        <v>18282</v>
      </c>
      <c r="M25" s="12">
        <v>4176</v>
      </c>
      <c r="N25" s="12">
        <v>14106</v>
      </c>
    </row>
    <row r="26" spans="2:14" s="2" customFormat="1" ht="11.25" customHeight="1">
      <c r="B26" s="8"/>
      <c r="C26" s="8" t="s">
        <v>31</v>
      </c>
      <c r="E26" s="9">
        <v>260865</v>
      </c>
      <c r="F26" s="10">
        <v>48754</v>
      </c>
      <c r="G26" s="11">
        <v>212111</v>
      </c>
      <c r="J26" s="8" t="s">
        <v>32</v>
      </c>
      <c r="L26" s="9">
        <v>40253</v>
      </c>
      <c r="M26" s="12">
        <v>8309</v>
      </c>
      <c r="N26" s="12">
        <v>31944</v>
      </c>
    </row>
    <row r="27" spans="2:14" s="2" customFormat="1" ht="11.25" customHeight="1">
      <c r="B27" s="8"/>
      <c r="C27" s="8"/>
      <c r="E27" s="9">
        <f>SUM(F27:G27)</f>
        <v>0</v>
      </c>
      <c r="F27" s="10">
        <v>0</v>
      </c>
      <c r="G27" s="11">
        <v>0</v>
      </c>
      <c r="J27" s="8" t="s">
        <v>33</v>
      </c>
      <c r="L27" s="9">
        <v>12758</v>
      </c>
      <c r="M27" s="12">
        <v>4788</v>
      </c>
      <c r="N27" s="12">
        <v>7970</v>
      </c>
    </row>
    <row r="28" spans="2:14" s="2" customFormat="1" ht="11.25" customHeight="1">
      <c r="B28" s="26" t="s">
        <v>34</v>
      </c>
      <c r="C28" s="26"/>
      <c r="D28" s="18"/>
      <c r="E28" s="19">
        <v>249220</v>
      </c>
      <c r="F28" s="20">
        <v>56567</v>
      </c>
      <c r="G28" s="21">
        <v>192653</v>
      </c>
      <c r="J28" s="8" t="s">
        <v>35</v>
      </c>
      <c r="L28" s="9">
        <v>28379</v>
      </c>
      <c r="M28" s="12">
        <v>11150</v>
      </c>
      <c r="N28" s="12">
        <v>17229</v>
      </c>
    </row>
    <row r="29" spans="2:14" s="2" customFormat="1" ht="11.25" customHeight="1">
      <c r="B29" s="8"/>
      <c r="C29" s="8" t="s">
        <v>36</v>
      </c>
      <c r="E29" s="9">
        <v>42804</v>
      </c>
      <c r="F29" s="10">
        <v>6143</v>
      </c>
      <c r="G29" s="11">
        <v>36661</v>
      </c>
      <c r="J29" s="8" t="s">
        <v>37</v>
      </c>
      <c r="L29" s="9">
        <v>20880</v>
      </c>
      <c r="M29" s="12">
        <v>10311</v>
      </c>
      <c r="N29" s="12">
        <v>10569</v>
      </c>
    </row>
    <row r="30" spans="2:14" s="2" customFormat="1" ht="11.25" customHeight="1">
      <c r="B30" s="8"/>
      <c r="C30" s="8" t="s">
        <v>38</v>
      </c>
      <c r="E30" s="9">
        <v>65554</v>
      </c>
      <c r="F30" s="10">
        <v>19674</v>
      </c>
      <c r="G30" s="11">
        <v>45880</v>
      </c>
      <c r="J30" s="8" t="s">
        <v>39</v>
      </c>
      <c r="L30" s="9">
        <v>5409</v>
      </c>
      <c r="M30" s="12">
        <v>2664</v>
      </c>
      <c r="N30" s="12">
        <v>2745</v>
      </c>
    </row>
    <row r="31" spans="2:14" s="2" customFormat="1" ht="11.25" customHeight="1">
      <c r="B31" s="8"/>
      <c r="C31" s="8" t="s">
        <v>40</v>
      </c>
      <c r="E31" s="9">
        <v>80614</v>
      </c>
      <c r="F31" s="10">
        <v>20706</v>
      </c>
      <c r="G31" s="11">
        <v>59908</v>
      </c>
      <c r="J31" s="8"/>
      <c r="L31" s="9">
        <f>SUM(M31:N31)</f>
        <v>0</v>
      </c>
      <c r="M31" s="12">
        <f>SUM(N31:O31)</f>
        <v>0</v>
      </c>
      <c r="N31" s="12">
        <f>SUM(O31:P31)</f>
        <v>0</v>
      </c>
    </row>
    <row r="32" spans="2:14" s="2" customFormat="1" ht="11.25" customHeight="1">
      <c r="B32" s="8"/>
      <c r="C32" s="8" t="s">
        <v>41</v>
      </c>
      <c r="E32" s="9">
        <v>60248</v>
      </c>
      <c r="F32" s="10">
        <v>10044</v>
      </c>
      <c r="G32" s="11">
        <v>50204</v>
      </c>
      <c r="I32" s="26" t="s">
        <v>42</v>
      </c>
      <c r="J32" s="27"/>
      <c r="K32" s="18"/>
      <c r="L32" s="19">
        <v>47513</v>
      </c>
      <c r="M32" s="20">
        <v>14736</v>
      </c>
      <c r="N32" s="20">
        <v>32777</v>
      </c>
    </row>
    <row r="33" spans="2:14" s="2" customFormat="1" ht="11.25" customHeight="1">
      <c r="B33" s="8"/>
      <c r="C33" s="8"/>
      <c r="E33" s="9">
        <f>SUM(F33:G33)</f>
        <v>0</v>
      </c>
      <c r="F33" s="10">
        <f>SUM(G33:H33)</f>
        <v>0</v>
      </c>
      <c r="G33" s="11">
        <f>SUM(H33:I33)</f>
        <v>0</v>
      </c>
      <c r="J33" s="8" t="s">
        <v>43</v>
      </c>
      <c r="L33" s="9">
        <v>43382</v>
      </c>
      <c r="M33" s="12">
        <v>13054</v>
      </c>
      <c r="N33" s="12">
        <v>30328</v>
      </c>
    </row>
    <row r="34" spans="2:14" s="2" customFormat="1" ht="11.25" customHeight="1">
      <c r="B34" s="26" t="s">
        <v>44</v>
      </c>
      <c r="C34" s="26"/>
      <c r="D34" s="18"/>
      <c r="E34" s="19">
        <v>109153</v>
      </c>
      <c r="F34" s="20">
        <v>31008</v>
      </c>
      <c r="G34" s="21">
        <v>78145</v>
      </c>
      <c r="J34" s="8" t="s">
        <v>45</v>
      </c>
      <c r="L34" s="9">
        <v>4131</v>
      </c>
      <c r="M34" s="12">
        <v>1682</v>
      </c>
      <c r="N34" s="12">
        <v>2449</v>
      </c>
    </row>
    <row r="35" spans="2:14" s="2" customFormat="1" ht="11.25" customHeight="1">
      <c r="B35" s="8"/>
      <c r="C35" s="8" t="s">
        <v>46</v>
      </c>
      <c r="E35" s="9">
        <v>35461</v>
      </c>
      <c r="F35" s="10">
        <v>9739</v>
      </c>
      <c r="G35" s="11">
        <v>25722</v>
      </c>
      <c r="J35" s="8"/>
      <c r="L35" s="9">
        <f>SUM(M35:N35)</f>
        <v>0</v>
      </c>
      <c r="M35" s="12">
        <f>SUM(N35:O35)</f>
        <v>0</v>
      </c>
      <c r="N35" s="12">
        <f>SUM(O35:P35)</f>
        <v>0</v>
      </c>
    </row>
    <row r="36" spans="2:14" s="2" customFormat="1" ht="11.25" customHeight="1">
      <c r="B36" s="8"/>
      <c r="C36" s="8" t="s">
        <v>47</v>
      </c>
      <c r="E36" s="9">
        <v>22442</v>
      </c>
      <c r="F36" s="10">
        <v>7869</v>
      </c>
      <c r="G36" s="11">
        <v>14573</v>
      </c>
      <c r="I36" s="26" t="s">
        <v>48</v>
      </c>
      <c r="J36" s="27"/>
      <c r="K36" s="18"/>
      <c r="L36" s="19">
        <v>86293</v>
      </c>
      <c r="M36" s="22">
        <v>10726</v>
      </c>
      <c r="N36" s="22">
        <v>75567</v>
      </c>
    </row>
    <row r="37" spans="2:14" s="2" customFormat="1" ht="11.25" customHeight="1">
      <c r="B37" s="8"/>
      <c r="C37" s="8" t="s">
        <v>49</v>
      </c>
      <c r="E37" s="9">
        <v>51250</v>
      </c>
      <c r="F37" s="10">
        <v>13400</v>
      </c>
      <c r="G37" s="11">
        <v>37850</v>
      </c>
      <c r="J37" s="8" t="s">
        <v>50</v>
      </c>
      <c r="L37" s="9">
        <v>86293</v>
      </c>
      <c r="M37" s="12">
        <v>10726</v>
      </c>
      <c r="N37" s="12">
        <v>75567</v>
      </c>
    </row>
    <row r="38" spans="2:14" s="2" customFormat="1" ht="11.25" customHeight="1">
      <c r="B38" s="8"/>
      <c r="C38" s="8"/>
      <c r="E38" s="9">
        <f>SUM(F38:G38)</f>
        <v>0</v>
      </c>
      <c r="F38" s="10">
        <f>SUM(G38:H38)</f>
        <v>0</v>
      </c>
      <c r="G38" s="11">
        <f>SUM(H38:I38)</f>
        <v>0</v>
      </c>
      <c r="J38" s="8"/>
      <c r="L38" s="9">
        <f>SUM(M38:N38)</f>
        <v>0</v>
      </c>
      <c r="M38" s="12">
        <f>SUM(N38:O38)</f>
        <v>0</v>
      </c>
      <c r="N38" s="12">
        <f>SUM(O38:P38)</f>
        <v>0</v>
      </c>
    </row>
    <row r="39" spans="2:14" s="2" customFormat="1" ht="11.25" customHeight="1">
      <c r="B39" s="26" t="s">
        <v>51</v>
      </c>
      <c r="C39" s="26"/>
      <c r="D39" s="18"/>
      <c r="E39" s="19">
        <v>121294</v>
      </c>
      <c r="F39" s="20">
        <v>30953</v>
      </c>
      <c r="G39" s="21">
        <v>90341</v>
      </c>
      <c r="I39" s="26" t="s">
        <v>52</v>
      </c>
      <c r="J39" s="27"/>
      <c r="K39" s="18"/>
      <c r="L39" s="19">
        <v>133462</v>
      </c>
      <c r="M39" s="20">
        <v>44059</v>
      </c>
      <c r="N39" s="20">
        <v>89403</v>
      </c>
    </row>
    <row r="40" spans="2:14" s="2" customFormat="1" ht="11.25" customHeight="1">
      <c r="B40" s="8"/>
      <c r="C40" s="8" t="s">
        <v>53</v>
      </c>
      <c r="E40" s="9">
        <v>96230</v>
      </c>
      <c r="F40" s="10">
        <v>25763</v>
      </c>
      <c r="G40" s="11">
        <v>70467</v>
      </c>
      <c r="J40" s="8" t="s">
        <v>54</v>
      </c>
      <c r="L40" s="9">
        <v>14952</v>
      </c>
      <c r="M40" s="12">
        <v>5439</v>
      </c>
      <c r="N40" s="12">
        <v>9513</v>
      </c>
    </row>
    <row r="41" spans="2:14" s="2" customFormat="1" ht="11.25" customHeight="1">
      <c r="B41" s="8"/>
      <c r="C41" s="8" t="s">
        <v>55</v>
      </c>
      <c r="E41" s="9">
        <v>25064</v>
      </c>
      <c r="F41" s="10">
        <v>5190</v>
      </c>
      <c r="G41" s="11">
        <v>19874</v>
      </c>
      <c r="J41" s="8" t="s">
        <v>56</v>
      </c>
      <c r="L41" s="9">
        <v>1680</v>
      </c>
      <c r="M41" s="12">
        <v>870</v>
      </c>
      <c r="N41" s="12">
        <v>810</v>
      </c>
    </row>
    <row r="42" spans="2:14" s="2" customFormat="1" ht="11.25" customHeight="1">
      <c r="B42" s="8"/>
      <c r="C42" s="8"/>
      <c r="E42" s="9">
        <f>SUM(F42:G42)</f>
        <v>0</v>
      </c>
      <c r="F42" s="10">
        <f>SUM(G42:H42)</f>
        <v>0</v>
      </c>
      <c r="G42" s="11">
        <f>SUM(H42:I42)</f>
        <v>0</v>
      </c>
      <c r="J42" s="8" t="s">
        <v>57</v>
      </c>
      <c r="L42" s="9">
        <v>5346</v>
      </c>
      <c r="M42" s="12">
        <v>2790</v>
      </c>
      <c r="N42" s="12">
        <v>2556</v>
      </c>
    </row>
    <row r="43" spans="2:14" s="2" customFormat="1" ht="11.25" customHeight="1">
      <c r="B43" s="26" t="s">
        <v>58</v>
      </c>
      <c r="C43" s="26"/>
      <c r="D43" s="18"/>
      <c r="E43" s="19">
        <v>204834</v>
      </c>
      <c r="F43" s="20">
        <v>29445</v>
      </c>
      <c r="G43" s="21">
        <v>175389</v>
      </c>
      <c r="J43" s="8" t="s">
        <v>59</v>
      </c>
      <c r="L43" s="9">
        <v>12259</v>
      </c>
      <c r="M43" s="12">
        <v>6468</v>
      </c>
      <c r="N43" s="12">
        <v>5791</v>
      </c>
    </row>
    <row r="44" spans="2:14" s="2" customFormat="1" ht="11.25" customHeight="1">
      <c r="B44" s="8"/>
      <c r="C44" s="8" t="s">
        <v>60</v>
      </c>
      <c r="E44" s="9">
        <v>141339</v>
      </c>
      <c r="F44" s="10">
        <v>20757</v>
      </c>
      <c r="G44" s="11">
        <v>120582</v>
      </c>
      <c r="J44" s="8" t="s">
        <v>61</v>
      </c>
      <c r="L44" s="9">
        <v>9864</v>
      </c>
      <c r="M44" s="12">
        <v>5539</v>
      </c>
      <c r="N44" s="12">
        <v>4325</v>
      </c>
    </row>
    <row r="45" spans="2:14" s="2" customFormat="1" ht="11.25" customHeight="1">
      <c r="B45" s="8"/>
      <c r="C45" s="8" t="s">
        <v>62</v>
      </c>
      <c r="E45" s="9">
        <v>63495</v>
      </c>
      <c r="F45" s="10">
        <v>8688</v>
      </c>
      <c r="G45" s="11">
        <v>54807</v>
      </c>
      <c r="J45" s="8" t="s">
        <v>63</v>
      </c>
      <c r="L45" s="9">
        <v>10282</v>
      </c>
      <c r="M45" s="12">
        <v>2956</v>
      </c>
      <c r="N45" s="12">
        <v>7326</v>
      </c>
    </row>
    <row r="46" spans="2:14" s="2" customFormat="1" ht="11.25" customHeight="1">
      <c r="B46" s="8"/>
      <c r="C46" s="8"/>
      <c r="E46" s="9">
        <f>SUM(F46:G46)</f>
        <v>0</v>
      </c>
      <c r="F46" s="10">
        <f>SUM(G46:H46)</f>
        <v>0</v>
      </c>
      <c r="G46" s="11">
        <f>SUM(H46:I46)</f>
        <v>0</v>
      </c>
      <c r="J46" s="8" t="s">
        <v>64</v>
      </c>
      <c r="L46" s="9">
        <v>11862</v>
      </c>
      <c r="M46" s="12">
        <v>4987</v>
      </c>
      <c r="N46" s="12">
        <v>6875</v>
      </c>
    </row>
    <row r="47" spans="2:14" s="2" customFormat="1" ht="11.25" customHeight="1">
      <c r="B47" s="26" t="s">
        <v>65</v>
      </c>
      <c r="C47" s="26"/>
      <c r="D47" s="18"/>
      <c r="E47" s="19">
        <v>359923</v>
      </c>
      <c r="F47" s="20">
        <v>36286</v>
      </c>
      <c r="G47" s="21">
        <v>323637</v>
      </c>
      <c r="J47" s="8" t="s">
        <v>66</v>
      </c>
      <c r="L47" s="9">
        <v>26275</v>
      </c>
      <c r="M47" s="12">
        <v>4896</v>
      </c>
      <c r="N47" s="12">
        <v>21379</v>
      </c>
    </row>
    <row r="48" spans="2:14" s="2" customFormat="1" ht="11.25" customHeight="1">
      <c r="B48" s="8"/>
      <c r="C48" s="8" t="s">
        <v>67</v>
      </c>
      <c r="E48" s="9">
        <v>192016</v>
      </c>
      <c r="F48" s="10">
        <v>15109</v>
      </c>
      <c r="G48" s="11">
        <v>176907</v>
      </c>
      <c r="J48" s="8" t="s">
        <v>68</v>
      </c>
      <c r="L48" s="9">
        <v>34387</v>
      </c>
      <c r="M48" s="12">
        <v>6702</v>
      </c>
      <c r="N48" s="12">
        <v>27685</v>
      </c>
    </row>
    <row r="49" spans="2:14" s="2" customFormat="1" ht="11.25" customHeight="1">
      <c r="B49" s="8"/>
      <c r="C49" s="8" t="s">
        <v>69</v>
      </c>
      <c r="E49" s="9">
        <v>17367</v>
      </c>
      <c r="F49" s="10">
        <v>5808</v>
      </c>
      <c r="G49" s="11">
        <v>11559</v>
      </c>
      <c r="J49" s="8" t="s">
        <v>70</v>
      </c>
      <c r="L49" s="9">
        <v>1311</v>
      </c>
      <c r="M49" s="12">
        <v>867</v>
      </c>
      <c r="N49" s="12">
        <v>444</v>
      </c>
    </row>
    <row r="50" spans="2:14" s="2" customFormat="1" ht="11.25" customHeight="1">
      <c r="B50" s="8"/>
      <c r="C50" s="8" t="s">
        <v>71</v>
      </c>
      <c r="E50" s="9">
        <v>139512</v>
      </c>
      <c r="F50" s="10">
        <v>10438</v>
      </c>
      <c r="G50" s="11">
        <v>129074</v>
      </c>
      <c r="J50" s="8" t="s">
        <v>72</v>
      </c>
      <c r="L50" s="9">
        <v>5244</v>
      </c>
      <c r="M50" s="12">
        <v>2545</v>
      </c>
      <c r="N50" s="12">
        <v>2699</v>
      </c>
    </row>
    <row r="51" spans="2:14" s="2" customFormat="1" ht="11.25" customHeight="1">
      <c r="B51" s="8"/>
      <c r="C51" s="8" t="s">
        <v>73</v>
      </c>
      <c r="E51" s="9">
        <v>11028</v>
      </c>
      <c r="F51" s="10">
        <v>4931</v>
      </c>
      <c r="G51" s="11">
        <v>6097</v>
      </c>
      <c r="J51" s="8"/>
      <c r="L51" s="9">
        <f>SUM(M51:N51)</f>
        <v>0</v>
      </c>
      <c r="M51" s="12">
        <f>SUM(N51:O51)</f>
        <v>0</v>
      </c>
      <c r="N51" s="12">
        <f>SUM(O51:P51)</f>
        <v>0</v>
      </c>
    </row>
    <row r="52" spans="2:14" s="2" customFormat="1" ht="11.25" customHeight="1">
      <c r="B52" s="8"/>
      <c r="C52" s="8"/>
      <c r="E52" s="9">
        <f>SUM(F52:G52)</f>
        <v>0</v>
      </c>
      <c r="F52" s="10">
        <f>SUM(G52:H52)</f>
        <v>0</v>
      </c>
      <c r="G52" s="11">
        <f>SUM(H52:I52)</f>
        <v>0</v>
      </c>
      <c r="I52" s="26" t="s">
        <v>74</v>
      </c>
      <c r="J52" s="27"/>
      <c r="K52" s="18"/>
      <c r="L52" s="19">
        <v>113085</v>
      </c>
      <c r="M52" s="20">
        <v>42327</v>
      </c>
      <c r="N52" s="20">
        <v>70758</v>
      </c>
    </row>
    <row r="53" spans="2:14" s="2" customFormat="1" ht="11.25" customHeight="1">
      <c r="B53" s="26" t="s">
        <v>75</v>
      </c>
      <c r="C53" s="26"/>
      <c r="D53" s="18"/>
      <c r="E53" s="19">
        <v>189577</v>
      </c>
      <c r="F53" s="20">
        <v>55956</v>
      </c>
      <c r="G53" s="20">
        <v>133621</v>
      </c>
      <c r="H53" s="24"/>
      <c r="J53" s="8" t="s">
        <v>76</v>
      </c>
      <c r="L53" s="9">
        <v>25424</v>
      </c>
      <c r="M53" s="12">
        <v>10636</v>
      </c>
      <c r="N53" s="12">
        <v>14788</v>
      </c>
    </row>
    <row r="54" spans="2:14" s="2" customFormat="1" ht="11.25" customHeight="1">
      <c r="B54" s="8"/>
      <c r="C54" s="8" t="s">
        <v>77</v>
      </c>
      <c r="E54" s="9">
        <v>50233</v>
      </c>
      <c r="F54" s="10">
        <v>15769</v>
      </c>
      <c r="G54" s="11">
        <v>34464</v>
      </c>
      <c r="J54" s="8" t="s">
        <v>78</v>
      </c>
      <c r="L54" s="9">
        <v>8542</v>
      </c>
      <c r="M54" s="12">
        <v>4786</v>
      </c>
      <c r="N54" s="12">
        <v>3756</v>
      </c>
    </row>
    <row r="55" spans="2:14" s="2" customFormat="1" ht="11.25" customHeight="1">
      <c r="B55" s="8"/>
      <c r="C55" s="8" t="s">
        <v>79</v>
      </c>
      <c r="E55" s="9">
        <v>9934</v>
      </c>
      <c r="F55" s="10">
        <v>3154</v>
      </c>
      <c r="G55" s="11">
        <v>6780</v>
      </c>
      <c r="J55" s="8" t="s">
        <v>80</v>
      </c>
      <c r="L55" s="9">
        <v>52452</v>
      </c>
      <c r="M55" s="12">
        <v>17016</v>
      </c>
      <c r="N55" s="12">
        <v>35436</v>
      </c>
    </row>
    <row r="56" spans="2:14" s="2" customFormat="1" ht="11.25" customHeight="1">
      <c r="B56" s="8"/>
      <c r="C56" s="8" t="s">
        <v>81</v>
      </c>
      <c r="E56" s="9">
        <v>55839</v>
      </c>
      <c r="F56" s="10">
        <v>15460</v>
      </c>
      <c r="G56" s="11">
        <v>40379</v>
      </c>
      <c r="J56" s="8" t="s">
        <v>82</v>
      </c>
      <c r="L56" s="9">
        <v>24230</v>
      </c>
      <c r="M56" s="12">
        <v>8798</v>
      </c>
      <c r="N56" s="12">
        <v>15432</v>
      </c>
    </row>
    <row r="57" spans="2:14" s="2" customFormat="1" ht="11.25" customHeight="1">
      <c r="B57" s="8"/>
      <c r="C57" s="8" t="s">
        <v>83</v>
      </c>
      <c r="E57" s="9">
        <v>57388</v>
      </c>
      <c r="F57" s="10">
        <v>15997</v>
      </c>
      <c r="G57" s="11">
        <v>41391</v>
      </c>
      <c r="J57" s="8" t="s">
        <v>84</v>
      </c>
      <c r="L57" s="9">
        <v>2437</v>
      </c>
      <c r="M57" s="12">
        <v>1091</v>
      </c>
      <c r="N57" s="12">
        <v>1346</v>
      </c>
    </row>
    <row r="58" spans="2:14" s="2" customFormat="1" ht="11.25" customHeight="1">
      <c r="B58" s="8"/>
      <c r="C58" s="8" t="s">
        <v>85</v>
      </c>
      <c r="E58" s="9">
        <v>5925</v>
      </c>
      <c r="F58" s="10">
        <v>1776</v>
      </c>
      <c r="G58" s="11">
        <v>4149</v>
      </c>
      <c r="J58" s="8"/>
      <c r="L58" s="9">
        <f>SUM(M58:N58)</f>
        <v>0</v>
      </c>
      <c r="M58" s="12">
        <f>SUM(N58:O58)</f>
        <v>0</v>
      </c>
      <c r="N58" s="12">
        <f>SUM(O58:P58)</f>
        <v>0</v>
      </c>
    </row>
    <row r="59" spans="2:14" s="2" customFormat="1" ht="11.25" customHeight="1">
      <c r="B59" s="8"/>
      <c r="C59" s="8" t="s">
        <v>86</v>
      </c>
      <c r="E59" s="9">
        <v>4541</v>
      </c>
      <c r="F59" s="10">
        <v>1530</v>
      </c>
      <c r="G59" s="11">
        <v>3011</v>
      </c>
      <c r="I59" s="26" t="s">
        <v>87</v>
      </c>
      <c r="J59" s="27"/>
      <c r="K59" s="18"/>
      <c r="L59" s="19">
        <v>39050</v>
      </c>
      <c r="M59" s="20">
        <v>20216</v>
      </c>
      <c r="N59" s="20">
        <v>18834</v>
      </c>
    </row>
    <row r="60" spans="2:14" s="2" customFormat="1" ht="11.25" customHeight="1">
      <c r="B60" s="8"/>
      <c r="C60" s="8" t="s">
        <v>88</v>
      </c>
      <c r="E60" s="9">
        <v>1333</v>
      </c>
      <c r="F60" s="10">
        <v>462</v>
      </c>
      <c r="G60" s="11">
        <v>871</v>
      </c>
      <c r="J60" s="8" t="s">
        <v>89</v>
      </c>
      <c r="L60" s="9">
        <v>6452</v>
      </c>
      <c r="M60" s="12">
        <v>3894</v>
      </c>
      <c r="N60" s="12">
        <v>2558</v>
      </c>
    </row>
    <row r="61" spans="2:14" s="2" customFormat="1" ht="11.25" customHeight="1">
      <c r="B61" s="8"/>
      <c r="C61" s="8" t="s">
        <v>90</v>
      </c>
      <c r="E61" s="9">
        <v>3084</v>
      </c>
      <c r="F61" s="10">
        <v>709</v>
      </c>
      <c r="G61" s="11">
        <v>2375</v>
      </c>
      <c r="J61" s="8" t="s">
        <v>91</v>
      </c>
      <c r="L61" s="9">
        <v>5611</v>
      </c>
      <c r="M61" s="12">
        <v>2162</v>
      </c>
      <c r="N61" s="12">
        <v>3449</v>
      </c>
    </row>
    <row r="62" spans="2:14" s="2" customFormat="1" ht="11.25" customHeight="1">
      <c r="B62" s="8"/>
      <c r="C62" s="8" t="s">
        <v>120</v>
      </c>
      <c r="E62" s="9">
        <v>1300</v>
      </c>
      <c r="F62" s="10">
        <v>1099</v>
      </c>
      <c r="G62" s="11">
        <v>201</v>
      </c>
      <c r="J62" s="8" t="s">
        <v>92</v>
      </c>
      <c r="L62" s="9">
        <v>3180</v>
      </c>
      <c r="M62" s="12">
        <v>2027</v>
      </c>
      <c r="N62" s="12">
        <v>1153</v>
      </c>
    </row>
    <row r="63" spans="2:14" s="2" customFormat="1" ht="11.25" customHeight="1">
      <c r="B63" s="8"/>
      <c r="C63" s="8"/>
      <c r="E63" s="9">
        <f>SUM(F63:G63)</f>
        <v>0</v>
      </c>
      <c r="F63" s="10">
        <f>SUM(G63:H63)</f>
        <v>0</v>
      </c>
      <c r="G63" s="11">
        <f>SUM(H63:I63)</f>
        <v>0</v>
      </c>
      <c r="J63" s="8" t="s">
        <v>94</v>
      </c>
      <c r="L63" s="9">
        <v>5516</v>
      </c>
      <c r="M63" s="12">
        <v>2385</v>
      </c>
      <c r="N63" s="12">
        <v>3131</v>
      </c>
    </row>
    <row r="64" spans="2:14" s="2" customFormat="1" ht="11.25" customHeight="1">
      <c r="B64" s="26" t="s">
        <v>93</v>
      </c>
      <c r="C64" s="26"/>
      <c r="D64" s="18"/>
      <c r="E64" s="19">
        <v>539077</v>
      </c>
      <c r="F64" s="20">
        <v>65876</v>
      </c>
      <c r="G64" s="21">
        <v>473201</v>
      </c>
      <c r="J64" s="8" t="s">
        <v>96</v>
      </c>
      <c r="L64" s="9">
        <v>4698</v>
      </c>
      <c r="M64" s="12">
        <v>2489</v>
      </c>
      <c r="N64" s="12">
        <v>2209</v>
      </c>
    </row>
    <row r="65" spans="2:14" s="2" customFormat="1" ht="11.25" customHeight="1">
      <c r="B65" s="8"/>
      <c r="C65" s="8" t="s">
        <v>95</v>
      </c>
      <c r="E65" s="9">
        <v>87594</v>
      </c>
      <c r="F65" s="10">
        <v>12825</v>
      </c>
      <c r="G65" s="11">
        <v>74769</v>
      </c>
      <c r="J65" s="8" t="s">
        <v>98</v>
      </c>
      <c r="L65" s="9">
        <v>7589</v>
      </c>
      <c r="M65" s="12">
        <v>4097</v>
      </c>
      <c r="N65" s="12">
        <v>3492</v>
      </c>
    </row>
    <row r="66" spans="2:14" s="2" customFormat="1" ht="11.25" customHeight="1">
      <c r="B66" s="8"/>
      <c r="C66" s="8" t="s">
        <v>97</v>
      </c>
      <c r="E66" s="9">
        <v>184905</v>
      </c>
      <c r="F66" s="10">
        <v>4871</v>
      </c>
      <c r="G66" s="11">
        <v>180034</v>
      </c>
      <c r="J66" s="8" t="s">
        <v>100</v>
      </c>
      <c r="L66" s="9">
        <v>4542</v>
      </c>
      <c r="M66" s="12">
        <v>2368</v>
      </c>
      <c r="N66" s="12">
        <v>2174</v>
      </c>
    </row>
    <row r="67" spans="2:14" s="2" customFormat="1" ht="11.25" customHeight="1">
      <c r="B67" s="8"/>
      <c r="C67" s="8" t="s">
        <v>99</v>
      </c>
      <c r="E67" s="9">
        <v>150737</v>
      </c>
      <c r="F67" s="10">
        <v>24426</v>
      </c>
      <c r="G67" s="11">
        <v>126311</v>
      </c>
      <c r="J67" s="8" t="s">
        <v>102</v>
      </c>
      <c r="L67" s="9">
        <v>1462</v>
      </c>
      <c r="M67" s="12">
        <v>794</v>
      </c>
      <c r="N67" s="12">
        <v>668</v>
      </c>
    </row>
    <row r="68" spans="2:14" s="2" customFormat="1" ht="11.25" customHeight="1">
      <c r="B68" s="8"/>
      <c r="C68" s="8" t="s">
        <v>101</v>
      </c>
      <c r="E68" s="9">
        <v>22403</v>
      </c>
      <c r="F68" s="10">
        <v>6111</v>
      </c>
      <c r="G68" s="11">
        <v>16292</v>
      </c>
      <c r="L68" s="9">
        <f>SUM(M68:N68)</f>
        <v>0</v>
      </c>
      <c r="M68" s="12">
        <f>SUM(N68:O68)</f>
        <v>0</v>
      </c>
      <c r="N68" s="12">
        <f>SUM(O68:P68)</f>
        <v>0</v>
      </c>
    </row>
    <row r="69" spans="2:14" s="2" customFormat="1" ht="11.25" customHeight="1">
      <c r="B69" s="8"/>
      <c r="C69" s="8" t="s">
        <v>103</v>
      </c>
      <c r="E69" s="9">
        <v>20175</v>
      </c>
      <c r="F69" s="10">
        <v>7226</v>
      </c>
      <c r="G69" s="11">
        <v>12949</v>
      </c>
      <c r="I69" s="26" t="s">
        <v>105</v>
      </c>
      <c r="J69" s="27"/>
      <c r="K69" s="18"/>
      <c r="L69" s="19">
        <v>244673</v>
      </c>
      <c r="M69" s="20">
        <v>45869</v>
      </c>
      <c r="N69" s="20">
        <v>198804</v>
      </c>
    </row>
    <row r="70" spans="2:14" s="2" customFormat="1" ht="11.25" customHeight="1">
      <c r="B70" s="8"/>
      <c r="C70" s="8" t="s">
        <v>104</v>
      </c>
      <c r="E70" s="9">
        <v>68094</v>
      </c>
      <c r="F70" s="10">
        <v>7938</v>
      </c>
      <c r="G70" s="11">
        <v>60156</v>
      </c>
      <c r="J70" s="8" t="s">
        <v>107</v>
      </c>
      <c r="L70" s="9">
        <v>48451</v>
      </c>
      <c r="M70" s="12">
        <v>16360</v>
      </c>
      <c r="N70" s="12">
        <v>32091</v>
      </c>
    </row>
    <row r="71" spans="2:14" s="2" customFormat="1" ht="11.25" customHeight="1">
      <c r="B71" s="8"/>
      <c r="C71" s="8" t="s">
        <v>106</v>
      </c>
      <c r="E71" s="9">
        <v>5169</v>
      </c>
      <c r="F71" s="10">
        <v>2479</v>
      </c>
      <c r="G71" s="11">
        <v>2690</v>
      </c>
      <c r="J71" s="8" t="s">
        <v>108</v>
      </c>
      <c r="L71" s="9">
        <v>18719</v>
      </c>
      <c r="M71" s="12">
        <v>6114</v>
      </c>
      <c r="N71" s="12">
        <v>12605</v>
      </c>
    </row>
    <row r="72" spans="2:14" s="2" customFormat="1" ht="11.25" customHeight="1">
      <c r="B72" s="8"/>
      <c r="C72" s="8"/>
      <c r="E72" s="9">
        <f>SUM(F72:G72)</f>
        <v>0</v>
      </c>
      <c r="F72" s="10">
        <f>SUM(G72:H72)</f>
        <v>0</v>
      </c>
      <c r="G72" s="11">
        <f>SUM(H72:I72)</f>
        <v>0</v>
      </c>
      <c r="J72" s="8" t="s">
        <v>110</v>
      </c>
      <c r="L72" s="9">
        <v>3274</v>
      </c>
      <c r="M72" s="12">
        <v>1491</v>
      </c>
      <c r="N72" s="12">
        <v>1783</v>
      </c>
    </row>
    <row r="73" spans="2:14" s="2" customFormat="1" ht="11.25" customHeight="1">
      <c r="B73" s="26" t="s">
        <v>109</v>
      </c>
      <c r="C73" s="26"/>
      <c r="D73" s="18"/>
      <c r="E73" s="19">
        <v>78294</v>
      </c>
      <c r="F73" s="20">
        <v>24563</v>
      </c>
      <c r="G73" s="21">
        <v>53731</v>
      </c>
      <c r="J73" s="8" t="s">
        <v>112</v>
      </c>
      <c r="L73" s="9">
        <v>2941</v>
      </c>
      <c r="M73" s="12">
        <v>1498</v>
      </c>
      <c r="N73" s="12">
        <v>1443</v>
      </c>
    </row>
    <row r="74" spans="2:14" s="2" customFormat="1" ht="11.25" customHeight="1">
      <c r="B74" s="8"/>
      <c r="C74" s="8" t="s">
        <v>111</v>
      </c>
      <c r="E74" s="9">
        <v>36643</v>
      </c>
      <c r="F74" s="10">
        <v>13580</v>
      </c>
      <c r="G74" s="11">
        <v>23063</v>
      </c>
      <c r="J74" s="8" t="s">
        <v>114</v>
      </c>
      <c r="L74" s="9">
        <v>156276</v>
      </c>
      <c r="M74" s="12">
        <v>14446</v>
      </c>
      <c r="N74" s="12">
        <v>141830</v>
      </c>
    </row>
    <row r="75" spans="2:14" s="2" customFormat="1" ht="11.25" customHeight="1">
      <c r="B75" s="8"/>
      <c r="C75" s="8" t="s">
        <v>113</v>
      </c>
      <c r="E75" s="9">
        <v>6586</v>
      </c>
      <c r="F75" s="10">
        <v>2279</v>
      </c>
      <c r="G75" s="11">
        <v>4307</v>
      </c>
      <c r="J75" s="8" t="s">
        <v>116</v>
      </c>
      <c r="L75" s="9">
        <v>15012</v>
      </c>
      <c r="M75" s="12">
        <v>5960</v>
      </c>
      <c r="N75" s="12">
        <v>9052</v>
      </c>
    </row>
    <row r="76" spans="2:12" s="2" customFormat="1" ht="11.25" customHeight="1">
      <c r="B76" s="8"/>
      <c r="C76" s="8" t="s">
        <v>115</v>
      </c>
      <c r="E76" s="9">
        <v>35065</v>
      </c>
      <c r="F76" s="10">
        <v>8704</v>
      </c>
      <c r="G76" s="11">
        <v>26361</v>
      </c>
      <c r="L76" s="23"/>
    </row>
    <row r="77" spans="5:12" ht="5.25" customHeight="1" thickBot="1">
      <c r="E77" s="13"/>
      <c r="G77" s="14"/>
      <c r="L77" s="13"/>
    </row>
    <row r="78" spans="1:14" s="17" customFormat="1" ht="13.5" customHeight="1">
      <c r="A78" s="15" t="s">
        <v>126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</sheetData>
  <mergeCells count="25">
    <mergeCell ref="B28:C28"/>
    <mergeCell ref="A4:D5"/>
    <mergeCell ref="E4:E5"/>
    <mergeCell ref="H4:K5"/>
    <mergeCell ref="B34:C34"/>
    <mergeCell ref="B39:C39"/>
    <mergeCell ref="B43:C43"/>
    <mergeCell ref="B47:C47"/>
    <mergeCell ref="B53:C53"/>
    <mergeCell ref="B64:C64"/>
    <mergeCell ref="B73:C73"/>
    <mergeCell ref="I59:J59"/>
    <mergeCell ref="I69:J69"/>
    <mergeCell ref="I52:J52"/>
    <mergeCell ref="I39:J39"/>
    <mergeCell ref="I36:J36"/>
    <mergeCell ref="I32:J32"/>
    <mergeCell ref="A1:N1"/>
    <mergeCell ref="I23:J23"/>
    <mergeCell ref="I14:J14"/>
    <mergeCell ref="I7:J7"/>
    <mergeCell ref="B7:C7"/>
    <mergeCell ref="B9:C9"/>
    <mergeCell ref="B11:C11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2010-09-28T06:34:06Z</cp:lastPrinted>
  <dcterms:created xsi:type="dcterms:W3CDTF">2001-03-29T06:09:19Z</dcterms:created>
  <dcterms:modified xsi:type="dcterms:W3CDTF">2010-09-28T07:31:05Z</dcterms:modified>
  <cp:category/>
  <cp:version/>
  <cp:contentType/>
  <cp:contentStatus/>
</cp:coreProperties>
</file>