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9" sheetId="1" r:id="rId1"/>
  </sheets>
  <definedNames>
    <definedName name="_xlnm.Print_Area" localSheetId="0">'59'!$A$1:$P$67</definedName>
  </definedNames>
  <calcPr fullCalcOnLoad="1"/>
</workbook>
</file>

<file path=xl/sharedStrings.xml><?xml version="1.0" encoding="utf-8"?>
<sst xmlns="http://schemas.openxmlformats.org/spreadsheetml/2006/main" count="191" uniqueCount="67">
  <si>
    <t>区分</t>
  </si>
  <si>
    <t>入校者数</t>
  </si>
  <si>
    <t>修了者数</t>
  </si>
  <si>
    <t>総計</t>
  </si>
  <si>
    <t>県立高等技能専門校</t>
  </si>
  <si>
    <t>岐阜</t>
  </si>
  <si>
    <t>縫製</t>
  </si>
  <si>
    <t>建築</t>
  </si>
  <si>
    <t>配管</t>
  </si>
  <si>
    <t>大垣</t>
  </si>
  <si>
    <t>機械</t>
  </si>
  <si>
    <t>木工工芸</t>
  </si>
  <si>
    <t>美濃加茂</t>
  </si>
  <si>
    <t>左官ブロック</t>
  </si>
  <si>
    <t>中津川</t>
  </si>
  <si>
    <t>自動車整備</t>
  </si>
  <si>
    <t>高山</t>
  </si>
  <si>
    <t>電気工事</t>
  </si>
  <si>
    <t>金属成形</t>
  </si>
  <si>
    <t>自動車</t>
  </si>
  <si>
    <t>電気</t>
  </si>
  <si>
    <t>印刷技術</t>
  </si>
  <si>
    <t>塗装技術</t>
  </si>
  <si>
    <t>機械</t>
  </si>
  <si>
    <t>板金</t>
  </si>
  <si>
    <t>溶接</t>
  </si>
  <si>
    <t>自動車整備</t>
  </si>
  <si>
    <t>縫製第一</t>
  </si>
  <si>
    <t>縫製第二</t>
  </si>
  <si>
    <t>自動車整備</t>
  </si>
  <si>
    <t>雇用促進事業団立校</t>
  </si>
  <si>
    <t>-</t>
  </si>
  <si>
    <t>電子機器</t>
  </si>
  <si>
    <t>建築第一</t>
  </si>
  <si>
    <t>生産機械</t>
  </si>
  <si>
    <t>建築</t>
  </si>
  <si>
    <t>建築第二</t>
  </si>
  <si>
    <t>機械（機械専攻）</t>
  </si>
  <si>
    <t>機械(精密機械専攻）</t>
  </si>
  <si>
    <t>板金</t>
  </si>
  <si>
    <t>第一自動車整備</t>
  </si>
  <si>
    <t>第二自動車整備</t>
  </si>
  <si>
    <t>印刷</t>
  </si>
  <si>
    <t>塗装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</si>
  <si>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</si>
  <si>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</si>
  <si>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</si>
  <si>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</si>
  <si>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</si>
  <si>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</si>
  <si>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</si>
  <si>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</si>
  <si>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</si>
  <si>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土岐総合高等職業訓練校</t>
  </si>
  <si>
    <t>岐阜総合高等職業訓練校</t>
  </si>
  <si>
    <t>単位：人</t>
  </si>
  <si>
    <t>-</t>
  </si>
  <si>
    <t>　資料：県職業訓練課</t>
  </si>
  <si>
    <t>岐阜職業訓練短期大学校</t>
  </si>
  <si>
    <t>37.学校別職業訓練校の入校・修了の状況</t>
  </si>
  <si>
    <t>注：美濃加茂高等技能専門校の自動車整備及び電気工事、中津川高等技能専門校の建築第一、岐阜職業訓練短期大</t>
  </si>
  <si>
    <t xml:space="preserve">　　学校（機械、自動車整備を除く）、土岐総合高等職業訓練校の電子機器及び自動車整備は、高等学校卒業者を                                         </t>
  </si>
  <si>
    <t>　　対象。その他は中学校卒業者及び離転職者等を対象とする。</t>
  </si>
  <si>
    <t>多治見</t>
  </si>
  <si>
    <t>縫製</t>
  </si>
  <si>
    <t>建築</t>
  </si>
  <si>
    <t>53年度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</si>
</sst>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3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125" zoomScaleNormal="125" workbookViewId="0" topLeftCell="A1">
      <selection activeCell="P65" sqref="P65"/>
    </sheetView>
  </sheetViews>
  <sheetFormatPr defaultColWidth="9.00390625" defaultRowHeight="13.5"/>
  <cols>
    <col min="1" max="1" width="1.00390625" style="1" customWidth="1"/>
    <col min="2" max="4" width="0.875" style="1" customWidth="1"/>
    <col min="5" max="5" width="16.625" style="1" customWidth="1"/>
    <col min="6" max="6" width="0.875" style="1" customWidth="1"/>
    <col min="7" max="10" width="6.50390625" style="1" customWidth="1"/>
    <col min="11" max="11" width="6.50390625" style="2" customWidth="1"/>
    <col min="12" max="15" width="6.50390625" style="1" customWidth="1"/>
    <col min="16" max="16" width="6.50390625" style="2" customWidth="1"/>
    <col min="17" max="16384" width="9.00390625" style="1" customWidth="1"/>
  </cols>
  <sheetData>
    <row r="1" spans="1:16" ht="20.25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5" customFormat="1" ht="12.75" customHeight="1">
      <c r="A3" s="3" t="s">
        <v>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5" customFormat="1" ht="12.75" customHeight="1">
      <c r="A4" s="3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5" customFormat="1" ht="12.75" customHeight="1">
      <c r="A5" s="3" t="s">
        <v>62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2.75" customHeight="1" thickBot="1">
      <c r="A6" s="5" t="s">
        <v>55</v>
      </c>
      <c r="K6" s="2"/>
      <c r="P6" s="2"/>
    </row>
    <row r="7" spans="1:16" s="4" customFormat="1" ht="15" customHeight="1" thickTop="1">
      <c r="A7" s="31" t="s">
        <v>0</v>
      </c>
      <c r="B7" s="31"/>
      <c r="C7" s="31"/>
      <c r="D7" s="31"/>
      <c r="E7" s="31"/>
      <c r="F7" s="32"/>
      <c r="G7" s="28" t="s">
        <v>1</v>
      </c>
      <c r="H7" s="29"/>
      <c r="I7" s="29"/>
      <c r="J7" s="29"/>
      <c r="K7" s="30"/>
      <c r="L7" s="28" t="s">
        <v>2</v>
      </c>
      <c r="M7" s="29"/>
      <c r="N7" s="29"/>
      <c r="O7" s="29"/>
      <c r="P7" s="29"/>
    </row>
    <row r="8" spans="1:16" s="4" customFormat="1" ht="15" customHeight="1">
      <c r="A8" s="33"/>
      <c r="B8" s="33"/>
      <c r="C8" s="33"/>
      <c r="D8" s="33"/>
      <c r="E8" s="33"/>
      <c r="F8" s="34"/>
      <c r="G8" s="6" t="s">
        <v>66</v>
      </c>
      <c r="H8" s="6">
        <v>54</v>
      </c>
      <c r="I8" s="6">
        <v>55</v>
      </c>
      <c r="J8" s="6">
        <v>56</v>
      </c>
      <c r="K8" s="7">
        <v>57</v>
      </c>
      <c r="L8" s="6" t="s">
        <v>66</v>
      </c>
      <c r="M8" s="6">
        <v>54</v>
      </c>
      <c r="N8" s="6">
        <v>55</v>
      </c>
      <c r="O8" s="6">
        <v>56</v>
      </c>
      <c r="P8" s="7">
        <v>57</v>
      </c>
    </row>
    <row r="9" spans="7:16" s="4" customFormat="1" ht="6" customHeight="1">
      <c r="G9" s="8"/>
      <c r="H9" s="35"/>
      <c r="I9" s="9"/>
      <c r="K9" s="2"/>
      <c r="P9" s="2"/>
    </row>
    <row r="10" spans="2:16" s="2" customFormat="1" ht="12" customHeight="1">
      <c r="B10" s="27" t="s">
        <v>3</v>
      </c>
      <c r="C10" s="27"/>
      <c r="D10" s="27"/>
      <c r="E10" s="27"/>
      <c r="G10" s="11">
        <f>SUM(G11,G38)</f>
        <v>841</v>
      </c>
      <c r="H10" s="12">
        <f>SUM(H11,H38)</f>
        <v>753</v>
      </c>
      <c r="I10" s="12">
        <f>SUM(I11,I38)</f>
        <v>729</v>
      </c>
      <c r="J10" s="12">
        <f>SUM(J11,J38)</f>
        <v>637</v>
      </c>
      <c r="K10" s="12">
        <f>SUM(K11,K38)</f>
        <v>649</v>
      </c>
      <c r="L10" s="12">
        <f>SUM(L11,L38)</f>
        <v>694</v>
      </c>
      <c r="M10" s="12">
        <f>SUM(M11,M38)</f>
        <v>647</v>
      </c>
      <c r="N10" s="12">
        <f>SUM(N11,N38)</f>
        <v>599</v>
      </c>
      <c r="O10" s="12">
        <f>SUM(O11,O38)</f>
        <v>485</v>
      </c>
      <c r="P10" s="12">
        <f>SUM(P11,P38)</f>
        <v>510</v>
      </c>
    </row>
    <row r="11" spans="2:16" s="2" customFormat="1" ht="12" customHeight="1">
      <c r="B11" s="27" t="s">
        <v>4</v>
      </c>
      <c r="C11" s="27"/>
      <c r="D11" s="27"/>
      <c r="E11" s="27"/>
      <c r="G11" s="11">
        <f>SUM(G12,G17,G21,G26,G29,G34)</f>
        <v>517</v>
      </c>
      <c r="H11" s="12">
        <v>486</v>
      </c>
      <c r="I11" s="12">
        <v>486</v>
      </c>
      <c r="J11" s="12">
        <v>461</v>
      </c>
      <c r="K11" s="12">
        <v>455</v>
      </c>
      <c r="L11" s="12">
        <f>SUM(L12,L17,L21,L26,L29,L34)</f>
        <v>453</v>
      </c>
      <c r="M11" s="12">
        <v>426</v>
      </c>
      <c r="N11" s="12">
        <v>406</v>
      </c>
      <c r="O11" s="12">
        <v>399</v>
      </c>
      <c r="P11" s="12">
        <v>397</v>
      </c>
    </row>
    <row r="12" spans="2:16" s="2" customFormat="1" ht="12" customHeight="1">
      <c r="B12" s="10"/>
      <c r="C12" s="27" t="s">
        <v>5</v>
      </c>
      <c r="D12" s="27"/>
      <c r="E12" s="27"/>
      <c r="G12" s="11">
        <f>SUM(G13:G16)</f>
        <v>133</v>
      </c>
      <c r="H12" s="12">
        <f>SUM(H13:H16)</f>
        <v>110</v>
      </c>
      <c r="I12" s="12">
        <f>SUM(I13:I16)</f>
        <v>112</v>
      </c>
      <c r="J12" s="12">
        <f>SUM(J13:J16)</f>
        <v>122</v>
      </c>
      <c r="K12" s="12">
        <f>SUM(K13:K16)</f>
        <v>107</v>
      </c>
      <c r="L12" s="12">
        <f>SUM(L13:L16)</f>
        <v>116</v>
      </c>
      <c r="M12" s="12">
        <f>SUM(M13:M16)</f>
        <v>90</v>
      </c>
      <c r="N12" s="12">
        <f>SUM(N13:N16)</f>
        <v>83</v>
      </c>
      <c r="O12" s="12">
        <f>SUM(O13:O16)</f>
        <v>93</v>
      </c>
      <c r="P12" s="12">
        <f>SUM(P13:P16)</f>
        <v>94</v>
      </c>
    </row>
    <row r="13" spans="2:16" s="4" customFormat="1" ht="12" customHeight="1">
      <c r="B13" s="13"/>
      <c r="C13" s="13"/>
      <c r="D13" s="13"/>
      <c r="E13" s="13" t="s">
        <v>27</v>
      </c>
      <c r="G13" s="14">
        <v>25</v>
      </c>
      <c r="H13" s="15">
        <v>14</v>
      </c>
      <c r="I13" s="15">
        <v>13</v>
      </c>
      <c r="J13" s="15">
        <v>15</v>
      </c>
      <c r="K13" s="12">
        <v>12</v>
      </c>
      <c r="L13" s="15">
        <v>22</v>
      </c>
      <c r="M13" s="15">
        <v>15</v>
      </c>
      <c r="N13" s="15">
        <v>9</v>
      </c>
      <c r="O13" s="15">
        <v>14</v>
      </c>
      <c r="P13" s="12">
        <v>12</v>
      </c>
    </row>
    <row r="14" spans="2:16" s="4" customFormat="1" ht="12" customHeight="1">
      <c r="B14" s="13"/>
      <c r="C14" s="13"/>
      <c r="D14" s="13"/>
      <c r="E14" s="13" t="s">
        <v>28</v>
      </c>
      <c r="G14" s="14">
        <v>54</v>
      </c>
      <c r="H14" s="15">
        <v>45</v>
      </c>
      <c r="I14" s="15">
        <v>47</v>
      </c>
      <c r="J14" s="15">
        <v>49</v>
      </c>
      <c r="K14" s="12">
        <v>39</v>
      </c>
      <c r="L14" s="15">
        <v>47</v>
      </c>
      <c r="M14" s="15">
        <v>28</v>
      </c>
      <c r="N14" s="15">
        <v>29</v>
      </c>
      <c r="O14" s="15">
        <v>28</v>
      </c>
      <c r="P14" s="12">
        <v>32</v>
      </c>
    </row>
    <row r="15" spans="2:16" s="4" customFormat="1" ht="12" customHeight="1">
      <c r="B15" s="13"/>
      <c r="C15" s="13"/>
      <c r="D15" s="13"/>
      <c r="E15" s="13" t="s">
        <v>7</v>
      </c>
      <c r="G15" s="14">
        <v>32</v>
      </c>
      <c r="H15" s="15">
        <v>28</v>
      </c>
      <c r="I15" s="15">
        <v>27</v>
      </c>
      <c r="J15" s="15">
        <v>32</v>
      </c>
      <c r="K15" s="12">
        <v>29</v>
      </c>
      <c r="L15" s="15">
        <v>27</v>
      </c>
      <c r="M15" s="15">
        <v>25</v>
      </c>
      <c r="N15" s="15">
        <v>23</v>
      </c>
      <c r="O15" s="15">
        <v>29</v>
      </c>
      <c r="P15" s="12">
        <v>24</v>
      </c>
    </row>
    <row r="16" spans="2:16" s="4" customFormat="1" ht="12" customHeight="1">
      <c r="B16" s="13"/>
      <c r="C16" s="13"/>
      <c r="D16" s="13"/>
      <c r="E16" s="13" t="s">
        <v>8</v>
      </c>
      <c r="G16" s="14">
        <v>22</v>
      </c>
      <c r="H16" s="15">
        <v>23</v>
      </c>
      <c r="I16" s="15">
        <v>25</v>
      </c>
      <c r="J16" s="15">
        <v>26</v>
      </c>
      <c r="K16" s="12">
        <v>27</v>
      </c>
      <c r="L16" s="15">
        <v>20</v>
      </c>
      <c r="M16" s="15">
        <v>22</v>
      </c>
      <c r="N16" s="15">
        <v>22</v>
      </c>
      <c r="O16" s="15">
        <v>22</v>
      </c>
      <c r="P16" s="12">
        <v>26</v>
      </c>
    </row>
    <row r="17" spans="2:16" s="2" customFormat="1" ht="12" customHeight="1">
      <c r="B17" s="10"/>
      <c r="C17" s="27" t="s">
        <v>9</v>
      </c>
      <c r="D17" s="27"/>
      <c r="E17" s="27"/>
      <c r="G17" s="11">
        <f>SUM(G18:G20)</f>
        <v>82</v>
      </c>
      <c r="H17" s="12">
        <f>SUM(H18:H20)</f>
        <v>96</v>
      </c>
      <c r="I17" s="12">
        <f>SUM(I18:I20)</f>
        <v>101</v>
      </c>
      <c r="J17" s="12">
        <f>SUM(J18:J20)</f>
        <v>103</v>
      </c>
      <c r="K17" s="12">
        <f>SUM(K18:K20)</f>
        <v>99</v>
      </c>
      <c r="L17" s="12">
        <f>SUM(L18:L20)</f>
        <v>74</v>
      </c>
      <c r="M17" s="12">
        <f>SUM(M18:M20)</f>
        <v>87</v>
      </c>
      <c r="N17" s="12">
        <f>SUM(N18:N20)</f>
        <v>88</v>
      </c>
      <c r="O17" s="12">
        <f>SUM(O18:O20)</f>
        <v>91</v>
      </c>
      <c r="P17" s="12">
        <f>SUM(P18:P20)</f>
        <v>87</v>
      </c>
    </row>
    <row r="18" spans="2:16" s="4" customFormat="1" ht="12" customHeight="1">
      <c r="B18" s="13"/>
      <c r="C18" s="13"/>
      <c r="D18" s="13"/>
      <c r="E18" s="13" t="s">
        <v>10</v>
      </c>
      <c r="G18" s="14">
        <v>25</v>
      </c>
      <c r="H18" s="15">
        <v>24</v>
      </c>
      <c r="I18" s="15">
        <v>29</v>
      </c>
      <c r="J18" s="15">
        <v>28</v>
      </c>
      <c r="K18" s="12">
        <v>28</v>
      </c>
      <c r="L18" s="15">
        <v>24</v>
      </c>
      <c r="M18" s="15">
        <v>20</v>
      </c>
      <c r="N18" s="15">
        <v>23</v>
      </c>
      <c r="O18" s="15">
        <v>25</v>
      </c>
      <c r="P18" s="12">
        <v>22</v>
      </c>
    </row>
    <row r="19" spans="2:16" s="4" customFormat="1" ht="12" customHeight="1">
      <c r="B19" s="13"/>
      <c r="C19" s="13"/>
      <c r="D19" s="13"/>
      <c r="E19" s="13" t="s">
        <v>6</v>
      </c>
      <c r="G19" s="14">
        <v>27</v>
      </c>
      <c r="H19" s="15">
        <v>44</v>
      </c>
      <c r="I19" s="15">
        <v>44</v>
      </c>
      <c r="J19" s="15">
        <v>45</v>
      </c>
      <c r="K19" s="12">
        <v>43</v>
      </c>
      <c r="L19" s="15">
        <v>25</v>
      </c>
      <c r="M19" s="15">
        <v>42</v>
      </c>
      <c r="N19" s="15">
        <v>40</v>
      </c>
      <c r="O19" s="15">
        <v>41</v>
      </c>
      <c r="P19" s="12">
        <v>39</v>
      </c>
    </row>
    <row r="20" spans="2:16" s="4" customFormat="1" ht="12" customHeight="1">
      <c r="B20" s="13"/>
      <c r="C20" s="13"/>
      <c r="D20" s="13"/>
      <c r="E20" s="13" t="s">
        <v>11</v>
      </c>
      <c r="G20" s="14">
        <v>30</v>
      </c>
      <c r="H20" s="15">
        <v>28</v>
      </c>
      <c r="I20" s="15">
        <v>28</v>
      </c>
      <c r="J20" s="15">
        <v>30</v>
      </c>
      <c r="K20" s="12">
        <v>28</v>
      </c>
      <c r="L20" s="15">
        <v>25</v>
      </c>
      <c r="M20" s="15">
        <v>25</v>
      </c>
      <c r="N20" s="15">
        <v>25</v>
      </c>
      <c r="O20" s="15">
        <v>25</v>
      </c>
      <c r="P20" s="12">
        <v>26</v>
      </c>
    </row>
    <row r="21" spans="2:16" s="2" customFormat="1" ht="12" customHeight="1">
      <c r="B21" s="10"/>
      <c r="C21" s="27" t="s">
        <v>12</v>
      </c>
      <c r="D21" s="27"/>
      <c r="E21" s="27"/>
      <c r="G21" s="11">
        <f>SUM(G22:G25)</f>
        <v>34</v>
      </c>
      <c r="H21" s="12">
        <f>SUM(H22:H25)</f>
        <v>33</v>
      </c>
      <c r="I21" s="12">
        <f>SUM(I22:I25)</f>
        <v>51</v>
      </c>
      <c r="J21" s="12">
        <f>SUM(J22:J25)</f>
        <v>58</v>
      </c>
      <c r="K21" s="12">
        <f>SUM(K22:K25)</f>
        <v>64</v>
      </c>
      <c r="L21" s="12">
        <f>SUM(L22:L25)</f>
        <v>33</v>
      </c>
      <c r="M21" s="12">
        <f>SUM(M22:M25)</f>
        <v>31</v>
      </c>
      <c r="N21" s="12">
        <f>SUM(N22:N25)</f>
        <v>50</v>
      </c>
      <c r="O21" s="12">
        <f>SUM(O22:O25)</f>
        <v>50</v>
      </c>
      <c r="P21" s="12">
        <f>SUM(P22:P25)</f>
        <v>53</v>
      </c>
    </row>
    <row r="22" spans="2:16" s="4" customFormat="1" ht="12" customHeight="1">
      <c r="B22" s="13"/>
      <c r="C22" s="13"/>
      <c r="D22" s="13"/>
      <c r="E22" s="13" t="s">
        <v>11</v>
      </c>
      <c r="G22" s="14">
        <v>12</v>
      </c>
      <c r="H22" s="15">
        <v>12</v>
      </c>
      <c r="I22" s="15">
        <v>23</v>
      </c>
      <c r="J22" s="15">
        <v>28</v>
      </c>
      <c r="K22" s="12">
        <v>27</v>
      </c>
      <c r="L22" s="15">
        <v>12</v>
      </c>
      <c r="M22" s="15">
        <v>12</v>
      </c>
      <c r="N22" s="15">
        <v>22</v>
      </c>
      <c r="O22" s="15">
        <v>24</v>
      </c>
      <c r="P22" s="12">
        <v>23</v>
      </c>
    </row>
    <row r="23" spans="2:16" s="4" customFormat="1" ht="12" customHeight="1">
      <c r="B23" s="13"/>
      <c r="C23" s="13"/>
      <c r="D23" s="13"/>
      <c r="E23" s="13" t="s">
        <v>13</v>
      </c>
      <c r="G23" s="14">
        <v>22</v>
      </c>
      <c r="H23" s="15">
        <v>21</v>
      </c>
      <c r="I23" s="15">
        <v>28</v>
      </c>
      <c r="J23" s="15">
        <v>30</v>
      </c>
      <c r="K23" s="12">
        <v>21</v>
      </c>
      <c r="L23" s="15">
        <v>21</v>
      </c>
      <c r="M23" s="15">
        <v>19</v>
      </c>
      <c r="N23" s="15">
        <v>28</v>
      </c>
      <c r="O23" s="15">
        <v>26</v>
      </c>
      <c r="P23" s="12">
        <v>20</v>
      </c>
    </row>
    <row r="24" spans="2:16" s="4" customFormat="1" ht="12" customHeight="1">
      <c r="B24" s="13"/>
      <c r="C24" s="13"/>
      <c r="D24" s="13"/>
      <c r="E24" s="13" t="s">
        <v>29</v>
      </c>
      <c r="G24" s="14" t="s">
        <v>44</v>
      </c>
      <c r="H24" s="15" t="s">
        <v>44</v>
      </c>
      <c r="I24" s="15" t="s">
        <v>44</v>
      </c>
      <c r="J24" s="15" t="s">
        <v>44</v>
      </c>
      <c r="K24" s="12">
        <v>9</v>
      </c>
      <c r="L24" s="15" t="s">
        <v>44</v>
      </c>
      <c r="M24" s="15" t="s">
        <v>44</v>
      </c>
      <c r="N24" s="15" t="s">
        <v>44</v>
      </c>
      <c r="O24" s="15" t="s">
        <v>44</v>
      </c>
      <c r="P24" s="12">
        <v>7</v>
      </c>
    </row>
    <row r="25" spans="2:16" s="4" customFormat="1" ht="12" customHeight="1">
      <c r="B25" s="13"/>
      <c r="C25" s="13"/>
      <c r="D25" s="13"/>
      <c r="E25" s="13" t="s">
        <v>17</v>
      </c>
      <c r="G25" s="14" t="s">
        <v>45</v>
      </c>
      <c r="H25" s="15" t="s">
        <v>45</v>
      </c>
      <c r="I25" s="15" t="s">
        <v>45</v>
      </c>
      <c r="J25" s="15" t="s">
        <v>45</v>
      </c>
      <c r="K25" s="12">
        <v>7</v>
      </c>
      <c r="L25" s="15" t="s">
        <v>45</v>
      </c>
      <c r="M25" s="15" t="s">
        <v>45</v>
      </c>
      <c r="N25" s="15" t="s">
        <v>45</v>
      </c>
      <c r="O25" s="15" t="s">
        <v>45</v>
      </c>
      <c r="P25" s="12">
        <v>3</v>
      </c>
    </row>
    <row r="26" spans="2:16" s="2" customFormat="1" ht="12" customHeight="1">
      <c r="B26" s="10"/>
      <c r="C26" s="27" t="s">
        <v>63</v>
      </c>
      <c r="D26" s="27"/>
      <c r="E26" s="27"/>
      <c r="G26" s="11">
        <f>SUM(G27:G28)</f>
        <v>49</v>
      </c>
      <c r="H26" s="12">
        <f aca="true" t="shared" si="0" ref="H26:P26">SUM(H27:H28)</f>
        <v>57</v>
      </c>
      <c r="I26" s="12">
        <f t="shared" si="0"/>
        <v>61</v>
      </c>
      <c r="J26" s="12">
        <f t="shared" si="0"/>
        <v>31</v>
      </c>
      <c r="K26" s="12">
        <f t="shared" si="0"/>
        <v>40</v>
      </c>
      <c r="L26" s="12">
        <f t="shared" si="0"/>
        <v>47</v>
      </c>
      <c r="M26" s="12">
        <f t="shared" si="0"/>
        <v>49</v>
      </c>
      <c r="N26" s="12">
        <f t="shared" si="0"/>
        <v>48</v>
      </c>
      <c r="O26" s="12">
        <f t="shared" si="0"/>
        <v>28</v>
      </c>
      <c r="P26" s="12">
        <f t="shared" si="0"/>
        <v>37</v>
      </c>
    </row>
    <row r="27" spans="2:16" s="4" customFormat="1" ht="12" customHeight="1">
      <c r="B27" s="13"/>
      <c r="C27" s="13"/>
      <c r="D27" s="13"/>
      <c r="E27" s="13" t="s">
        <v>64</v>
      </c>
      <c r="G27" s="14">
        <v>19</v>
      </c>
      <c r="H27" s="15">
        <v>26</v>
      </c>
      <c r="I27" s="15">
        <v>33</v>
      </c>
      <c r="J27" s="15">
        <v>11</v>
      </c>
      <c r="K27" s="12">
        <v>17</v>
      </c>
      <c r="L27" s="15">
        <v>18</v>
      </c>
      <c r="M27" s="15">
        <v>20</v>
      </c>
      <c r="N27" s="15">
        <v>27</v>
      </c>
      <c r="O27" s="15">
        <v>9</v>
      </c>
      <c r="P27" s="12">
        <v>16</v>
      </c>
    </row>
    <row r="28" spans="2:16" s="4" customFormat="1" ht="12" customHeight="1">
      <c r="B28" s="13"/>
      <c r="C28" s="13"/>
      <c r="D28" s="13"/>
      <c r="E28" s="13" t="s">
        <v>65</v>
      </c>
      <c r="G28" s="14">
        <v>30</v>
      </c>
      <c r="H28" s="15">
        <v>31</v>
      </c>
      <c r="I28" s="15">
        <v>28</v>
      </c>
      <c r="J28" s="15">
        <v>20</v>
      </c>
      <c r="K28" s="12">
        <v>23</v>
      </c>
      <c r="L28" s="15">
        <v>29</v>
      </c>
      <c r="M28" s="15">
        <v>29</v>
      </c>
      <c r="N28" s="15">
        <v>21</v>
      </c>
      <c r="O28" s="15">
        <v>19</v>
      </c>
      <c r="P28" s="12">
        <v>21</v>
      </c>
    </row>
    <row r="29" spans="2:16" s="2" customFormat="1" ht="12" customHeight="1">
      <c r="B29" s="10"/>
      <c r="C29" s="27" t="s">
        <v>14</v>
      </c>
      <c r="D29" s="27"/>
      <c r="E29" s="27"/>
      <c r="G29" s="11">
        <f>SUM(G30:G33)</f>
        <v>124</v>
      </c>
      <c r="H29" s="12">
        <f>SUM(H30:H33)</f>
        <v>91</v>
      </c>
      <c r="I29" s="12">
        <f>SUM(I30:I33)</f>
        <v>87</v>
      </c>
      <c r="J29" s="12">
        <f>SUM(J30:J33)</f>
        <v>79</v>
      </c>
      <c r="K29" s="12">
        <f>SUM(K30:K33)</f>
        <v>90</v>
      </c>
      <c r="L29" s="12">
        <f>SUM(L30:L33)</f>
        <v>99</v>
      </c>
      <c r="M29" s="12">
        <f>SUM(M30:M33)</f>
        <v>84</v>
      </c>
      <c r="N29" s="12">
        <f>SUM(N30:N33)</f>
        <v>76</v>
      </c>
      <c r="O29" s="12">
        <f>SUM(O30:O33)</f>
        <v>74</v>
      </c>
      <c r="P29" s="12">
        <f>SUM(P30:P33)</f>
        <v>79</v>
      </c>
    </row>
    <row r="30" spans="2:16" s="4" customFormat="1" ht="12" customHeight="1">
      <c r="B30" s="13"/>
      <c r="C30" s="13"/>
      <c r="D30" s="13"/>
      <c r="E30" s="13" t="s">
        <v>10</v>
      </c>
      <c r="G30" s="14">
        <v>30</v>
      </c>
      <c r="H30" s="15">
        <v>20</v>
      </c>
      <c r="I30" s="15">
        <v>18</v>
      </c>
      <c r="J30" s="15">
        <v>22</v>
      </c>
      <c r="K30" s="12">
        <v>22</v>
      </c>
      <c r="L30" s="15">
        <v>18</v>
      </c>
      <c r="M30" s="15">
        <v>20</v>
      </c>
      <c r="N30" s="15">
        <v>18</v>
      </c>
      <c r="O30" s="15">
        <v>21</v>
      </c>
      <c r="P30" s="12">
        <v>22</v>
      </c>
    </row>
    <row r="31" spans="2:16" s="4" customFormat="1" ht="12" customHeight="1">
      <c r="B31" s="13"/>
      <c r="C31" s="13"/>
      <c r="D31" s="13"/>
      <c r="E31" s="13" t="s">
        <v>15</v>
      </c>
      <c r="G31" s="14">
        <v>31</v>
      </c>
      <c r="H31" s="15">
        <v>27</v>
      </c>
      <c r="I31" s="15">
        <v>26</v>
      </c>
      <c r="J31" s="15">
        <v>27</v>
      </c>
      <c r="K31" s="12">
        <v>29</v>
      </c>
      <c r="L31" s="15">
        <v>28</v>
      </c>
      <c r="M31" s="15">
        <v>23</v>
      </c>
      <c r="N31" s="15">
        <v>19</v>
      </c>
      <c r="O31" s="15">
        <v>25</v>
      </c>
      <c r="P31" s="12">
        <v>22</v>
      </c>
    </row>
    <row r="32" spans="2:16" s="4" customFormat="1" ht="12" customHeight="1">
      <c r="B32" s="13"/>
      <c r="C32" s="13"/>
      <c r="D32" s="13"/>
      <c r="E32" s="13" t="s">
        <v>33</v>
      </c>
      <c r="G32" s="14">
        <v>33</v>
      </c>
      <c r="H32" s="15">
        <v>12</v>
      </c>
      <c r="I32" s="15">
        <v>11</v>
      </c>
      <c r="J32" s="15">
        <v>8</v>
      </c>
      <c r="K32" s="12">
        <v>9</v>
      </c>
      <c r="L32" s="15">
        <v>26</v>
      </c>
      <c r="M32" s="15">
        <v>12</v>
      </c>
      <c r="N32" s="15">
        <v>10</v>
      </c>
      <c r="O32" s="15">
        <v>7</v>
      </c>
      <c r="P32" s="12">
        <v>6</v>
      </c>
    </row>
    <row r="33" spans="2:16" s="4" customFormat="1" ht="12" customHeight="1">
      <c r="B33" s="13"/>
      <c r="C33" s="13"/>
      <c r="D33" s="13"/>
      <c r="E33" s="13" t="s">
        <v>36</v>
      </c>
      <c r="G33" s="14">
        <v>30</v>
      </c>
      <c r="H33" s="15">
        <v>32</v>
      </c>
      <c r="I33" s="15">
        <v>32</v>
      </c>
      <c r="J33" s="15">
        <v>22</v>
      </c>
      <c r="K33" s="12">
        <v>30</v>
      </c>
      <c r="L33" s="15">
        <v>27</v>
      </c>
      <c r="M33" s="15">
        <v>29</v>
      </c>
      <c r="N33" s="15">
        <v>29</v>
      </c>
      <c r="O33" s="15">
        <v>21</v>
      </c>
      <c r="P33" s="12">
        <v>29</v>
      </c>
    </row>
    <row r="34" spans="2:16" s="2" customFormat="1" ht="12" customHeight="1">
      <c r="B34" s="10"/>
      <c r="C34" s="27" t="s">
        <v>16</v>
      </c>
      <c r="D34" s="27"/>
      <c r="E34" s="27"/>
      <c r="G34" s="11">
        <f>SUM(G35:G37)</f>
        <v>95</v>
      </c>
      <c r="H34" s="12">
        <f>SUM(H35:H37)</f>
        <v>99</v>
      </c>
      <c r="I34" s="12">
        <f>SUM(I35:I37)</f>
        <v>74</v>
      </c>
      <c r="J34" s="12">
        <f>SUM(J35:J37)</f>
        <v>68</v>
      </c>
      <c r="K34" s="12">
        <f>SUM(K35:K37)</f>
        <v>55</v>
      </c>
      <c r="L34" s="12">
        <f>SUM(L35:L37)</f>
        <v>84</v>
      </c>
      <c r="M34" s="12">
        <f>SUM(M35:M37)</f>
        <v>85</v>
      </c>
      <c r="N34" s="12">
        <f>SUM(N35:N37)</f>
        <v>61</v>
      </c>
      <c r="O34" s="12">
        <f>SUM(O35:O37)</f>
        <v>63</v>
      </c>
      <c r="P34" s="12">
        <f>SUM(P35:P37)</f>
        <v>47</v>
      </c>
    </row>
    <row r="35" spans="2:16" s="4" customFormat="1" ht="12" customHeight="1">
      <c r="B35" s="13"/>
      <c r="C35" s="13"/>
      <c r="D35" s="13"/>
      <c r="E35" s="13" t="s">
        <v>15</v>
      </c>
      <c r="G35" s="14">
        <v>36</v>
      </c>
      <c r="H35" s="15">
        <v>34</v>
      </c>
      <c r="I35" s="15">
        <v>33</v>
      </c>
      <c r="J35" s="15">
        <v>31</v>
      </c>
      <c r="K35" s="12">
        <v>27</v>
      </c>
      <c r="L35" s="15">
        <v>32</v>
      </c>
      <c r="M35" s="15">
        <v>30</v>
      </c>
      <c r="N35" s="15">
        <v>26</v>
      </c>
      <c r="O35" s="15">
        <v>31</v>
      </c>
      <c r="P35" s="12">
        <v>20</v>
      </c>
    </row>
    <row r="36" spans="2:16" s="4" customFormat="1" ht="12" customHeight="1">
      <c r="B36" s="13"/>
      <c r="C36" s="13"/>
      <c r="D36" s="13"/>
      <c r="E36" s="13" t="s">
        <v>11</v>
      </c>
      <c r="G36" s="14">
        <v>29</v>
      </c>
      <c r="H36" s="15">
        <v>31</v>
      </c>
      <c r="I36" s="15">
        <v>18</v>
      </c>
      <c r="J36" s="15">
        <v>17</v>
      </c>
      <c r="K36" s="12">
        <v>17</v>
      </c>
      <c r="L36" s="15">
        <v>25</v>
      </c>
      <c r="M36" s="15">
        <v>26</v>
      </c>
      <c r="N36" s="15">
        <v>13</v>
      </c>
      <c r="O36" s="15">
        <v>16</v>
      </c>
      <c r="P36" s="12">
        <v>17</v>
      </c>
    </row>
    <row r="37" spans="2:16" s="4" customFormat="1" ht="12" customHeight="1">
      <c r="B37" s="13"/>
      <c r="C37" s="13"/>
      <c r="D37" s="13"/>
      <c r="E37" s="13" t="s">
        <v>35</v>
      </c>
      <c r="G37" s="14">
        <v>30</v>
      </c>
      <c r="H37" s="15">
        <v>34</v>
      </c>
      <c r="I37" s="15">
        <v>23</v>
      </c>
      <c r="J37" s="15">
        <v>20</v>
      </c>
      <c r="K37" s="12">
        <v>11</v>
      </c>
      <c r="L37" s="15">
        <v>27</v>
      </c>
      <c r="M37" s="15">
        <v>29</v>
      </c>
      <c r="N37" s="15">
        <v>22</v>
      </c>
      <c r="O37" s="15">
        <v>16</v>
      </c>
      <c r="P37" s="12">
        <v>10</v>
      </c>
    </row>
    <row r="38" spans="2:16" s="2" customFormat="1" ht="12" customHeight="1">
      <c r="B38" s="27" t="s">
        <v>30</v>
      </c>
      <c r="C38" s="27"/>
      <c r="D38" s="27"/>
      <c r="E38" s="27"/>
      <c r="G38" s="11">
        <v>324</v>
      </c>
      <c r="H38" s="12">
        <f>SUM(H39,H59,H48)</f>
        <v>267</v>
      </c>
      <c r="I38" s="12">
        <f>SUM(I39,I59,I48)</f>
        <v>243</v>
      </c>
      <c r="J38" s="12">
        <f>SUM(J39,J59,J48)</f>
        <v>176</v>
      </c>
      <c r="K38" s="12">
        <f>SUM(K39,K59,K48)</f>
        <v>194</v>
      </c>
      <c r="L38" s="12">
        <f>SUM(L39,L48,L59)</f>
        <v>241</v>
      </c>
      <c r="M38" s="12">
        <f>SUM(M39,M59,M48)</f>
        <v>221</v>
      </c>
      <c r="N38" s="12">
        <f>SUM(N39,N59,N48)</f>
        <v>193</v>
      </c>
      <c r="O38" s="12">
        <f>SUM(O39,O59)</f>
        <v>86</v>
      </c>
      <c r="P38" s="12">
        <f>SUM(P39,P59)</f>
        <v>113</v>
      </c>
    </row>
    <row r="39" spans="2:16" s="2" customFormat="1" ht="12" customHeight="1">
      <c r="B39" s="10"/>
      <c r="C39" s="10"/>
      <c r="D39" s="27" t="s">
        <v>58</v>
      </c>
      <c r="E39" s="27"/>
      <c r="G39" s="11" t="s">
        <v>46</v>
      </c>
      <c r="H39" s="12" t="s">
        <v>46</v>
      </c>
      <c r="I39" s="12" t="s">
        <v>46</v>
      </c>
      <c r="J39" s="12">
        <f>SUM(J40:J47)</f>
        <v>87</v>
      </c>
      <c r="K39" s="12">
        <f>SUM(K40:K47)</f>
        <v>91</v>
      </c>
      <c r="L39" s="12" t="s">
        <v>46</v>
      </c>
      <c r="M39" s="12" t="s">
        <v>46</v>
      </c>
      <c r="N39" s="12" t="s">
        <v>46</v>
      </c>
      <c r="O39" s="12">
        <f>SUM(O40:O47)</f>
        <v>25</v>
      </c>
      <c r="P39" s="12">
        <f>SUM(P40:P47)</f>
        <v>45</v>
      </c>
    </row>
    <row r="40" spans="2:16" s="4" customFormat="1" ht="12" customHeight="1">
      <c r="B40" s="13"/>
      <c r="C40" s="13"/>
      <c r="D40" s="13"/>
      <c r="E40" s="13" t="s">
        <v>34</v>
      </c>
      <c r="G40" s="14" t="s">
        <v>47</v>
      </c>
      <c r="H40" s="15" t="s">
        <v>47</v>
      </c>
      <c r="I40" s="15" t="s">
        <v>47</v>
      </c>
      <c r="J40" s="15">
        <v>9</v>
      </c>
      <c r="K40" s="12">
        <v>21</v>
      </c>
      <c r="L40" s="15" t="s">
        <v>47</v>
      </c>
      <c r="M40" s="15" t="s">
        <v>47</v>
      </c>
      <c r="N40" s="15" t="s">
        <v>47</v>
      </c>
      <c r="O40" s="15" t="s">
        <v>47</v>
      </c>
      <c r="P40" s="12">
        <v>7</v>
      </c>
    </row>
    <row r="41" spans="2:16" s="4" customFormat="1" ht="12" customHeight="1">
      <c r="B41" s="13"/>
      <c r="C41" s="13"/>
      <c r="D41" s="13"/>
      <c r="E41" s="13" t="s">
        <v>18</v>
      </c>
      <c r="G41" s="14" t="s">
        <v>47</v>
      </c>
      <c r="H41" s="15" t="s">
        <v>47</v>
      </c>
      <c r="I41" s="15" t="s">
        <v>47</v>
      </c>
      <c r="J41" s="15">
        <v>4</v>
      </c>
      <c r="K41" s="12">
        <v>12</v>
      </c>
      <c r="L41" s="15" t="s">
        <v>47</v>
      </c>
      <c r="M41" s="15" t="s">
        <v>47</v>
      </c>
      <c r="N41" s="15" t="s">
        <v>47</v>
      </c>
      <c r="O41" s="15" t="s">
        <v>47</v>
      </c>
      <c r="P41" s="12">
        <v>3</v>
      </c>
    </row>
    <row r="42" spans="2:16" s="4" customFormat="1" ht="12" customHeight="1">
      <c r="B42" s="13"/>
      <c r="C42" s="13"/>
      <c r="D42" s="13"/>
      <c r="E42" s="13" t="s">
        <v>19</v>
      </c>
      <c r="G42" s="14" t="s">
        <v>48</v>
      </c>
      <c r="H42" s="15" t="s">
        <v>48</v>
      </c>
      <c r="I42" s="15" t="s">
        <v>48</v>
      </c>
      <c r="J42" s="15">
        <v>11</v>
      </c>
      <c r="K42" s="12">
        <v>21</v>
      </c>
      <c r="L42" s="15" t="s">
        <v>48</v>
      </c>
      <c r="M42" s="15" t="s">
        <v>48</v>
      </c>
      <c r="N42" s="15" t="s">
        <v>48</v>
      </c>
      <c r="O42" s="15" t="s">
        <v>48</v>
      </c>
      <c r="P42" s="12">
        <v>9</v>
      </c>
    </row>
    <row r="43" spans="2:16" s="4" customFormat="1" ht="12" customHeight="1">
      <c r="B43" s="13"/>
      <c r="C43" s="13"/>
      <c r="D43" s="13"/>
      <c r="E43" s="13" t="s">
        <v>20</v>
      </c>
      <c r="G43" s="14" t="s">
        <v>45</v>
      </c>
      <c r="H43" s="15" t="s">
        <v>45</v>
      </c>
      <c r="I43" s="15" t="s">
        <v>45</v>
      </c>
      <c r="J43" s="15">
        <v>14</v>
      </c>
      <c r="K43" s="12">
        <v>14</v>
      </c>
      <c r="L43" s="15" t="s">
        <v>45</v>
      </c>
      <c r="M43" s="15" t="s">
        <v>45</v>
      </c>
      <c r="N43" s="15" t="s">
        <v>45</v>
      </c>
      <c r="O43" s="15" t="s">
        <v>45</v>
      </c>
      <c r="P43" s="12">
        <v>9</v>
      </c>
    </row>
    <row r="44" spans="2:16" s="4" customFormat="1" ht="12" customHeight="1">
      <c r="B44" s="13"/>
      <c r="C44" s="13"/>
      <c r="D44" s="13"/>
      <c r="E44" s="13" t="s">
        <v>21</v>
      </c>
      <c r="G44" s="14" t="s">
        <v>49</v>
      </c>
      <c r="H44" s="15" t="s">
        <v>49</v>
      </c>
      <c r="I44" s="15" t="s">
        <v>49</v>
      </c>
      <c r="J44" s="15">
        <v>15</v>
      </c>
      <c r="K44" s="12">
        <v>13</v>
      </c>
      <c r="L44" s="15" t="s">
        <v>49</v>
      </c>
      <c r="M44" s="15" t="s">
        <v>49</v>
      </c>
      <c r="N44" s="15" t="s">
        <v>49</v>
      </c>
      <c r="O44" s="15" t="s">
        <v>49</v>
      </c>
      <c r="P44" s="12">
        <v>13</v>
      </c>
    </row>
    <row r="45" spans="2:16" s="4" customFormat="1" ht="12" customHeight="1">
      <c r="B45" s="13"/>
      <c r="C45" s="13"/>
      <c r="D45" s="13"/>
      <c r="E45" s="13" t="s">
        <v>22</v>
      </c>
      <c r="G45" s="14" t="s">
        <v>50</v>
      </c>
      <c r="H45" s="15" t="s">
        <v>50</v>
      </c>
      <c r="I45" s="15" t="s">
        <v>50</v>
      </c>
      <c r="J45" s="15">
        <v>4</v>
      </c>
      <c r="K45" s="12">
        <v>10</v>
      </c>
      <c r="L45" s="15" t="s">
        <v>50</v>
      </c>
      <c r="M45" s="15" t="s">
        <v>50</v>
      </c>
      <c r="N45" s="15" t="s">
        <v>50</v>
      </c>
      <c r="O45" s="15" t="s">
        <v>50</v>
      </c>
      <c r="P45" s="12">
        <v>4</v>
      </c>
    </row>
    <row r="46" spans="2:16" s="4" customFormat="1" ht="12" customHeight="1">
      <c r="B46" s="13"/>
      <c r="C46" s="13"/>
      <c r="D46" s="13"/>
      <c r="E46" s="13" t="s">
        <v>23</v>
      </c>
      <c r="G46" s="14" t="s">
        <v>47</v>
      </c>
      <c r="H46" s="15" t="s">
        <v>47</v>
      </c>
      <c r="I46" s="15" t="s">
        <v>47</v>
      </c>
      <c r="J46" s="15">
        <v>12</v>
      </c>
      <c r="K46" s="12" t="s">
        <v>56</v>
      </c>
      <c r="L46" s="15" t="s">
        <v>47</v>
      </c>
      <c r="M46" s="15" t="s">
        <v>47</v>
      </c>
      <c r="N46" s="15" t="s">
        <v>47</v>
      </c>
      <c r="O46" s="15">
        <v>10</v>
      </c>
      <c r="P46" s="12" t="s">
        <v>56</v>
      </c>
    </row>
    <row r="47" spans="2:16" s="4" customFormat="1" ht="12" customHeight="1">
      <c r="B47" s="13"/>
      <c r="C47" s="13"/>
      <c r="D47" s="13"/>
      <c r="E47" s="13" t="s">
        <v>26</v>
      </c>
      <c r="G47" s="14" t="s">
        <v>48</v>
      </c>
      <c r="H47" s="15" t="s">
        <v>48</v>
      </c>
      <c r="I47" s="15" t="s">
        <v>48</v>
      </c>
      <c r="J47" s="15">
        <v>18</v>
      </c>
      <c r="K47" s="12" t="s">
        <v>56</v>
      </c>
      <c r="L47" s="15" t="s">
        <v>48</v>
      </c>
      <c r="M47" s="15" t="s">
        <v>48</v>
      </c>
      <c r="N47" s="15" t="s">
        <v>48</v>
      </c>
      <c r="O47" s="15">
        <v>15</v>
      </c>
      <c r="P47" s="12" t="s">
        <v>56</v>
      </c>
    </row>
    <row r="48" spans="2:16" s="2" customFormat="1" ht="12" customHeight="1">
      <c r="B48" s="10"/>
      <c r="C48" s="10"/>
      <c r="D48" s="27" t="s">
        <v>54</v>
      </c>
      <c r="E48" s="27"/>
      <c r="G48" s="11">
        <f>SUM(G49:G58)</f>
        <v>217</v>
      </c>
      <c r="H48" s="12">
        <f>SUM(H49:H58)</f>
        <v>177</v>
      </c>
      <c r="I48" s="12">
        <f>SUM(I49:I58)</f>
        <v>164</v>
      </c>
      <c r="J48" s="12" t="s">
        <v>51</v>
      </c>
      <c r="K48" s="12" t="s">
        <v>56</v>
      </c>
      <c r="L48" s="12">
        <f>SUM(L49:L58)</f>
        <v>166</v>
      </c>
      <c r="M48" s="12">
        <f>SUM(M49:M58)</f>
        <v>147</v>
      </c>
      <c r="N48" s="12">
        <f>SUM(N49:N58)</f>
        <v>139</v>
      </c>
      <c r="O48" s="12" t="s">
        <v>51</v>
      </c>
      <c r="P48" s="12" t="s">
        <v>56</v>
      </c>
    </row>
    <row r="49" spans="2:16" s="4" customFormat="1" ht="12" customHeight="1">
      <c r="B49" s="13"/>
      <c r="C49" s="13"/>
      <c r="D49" s="13"/>
      <c r="E49" s="13" t="s">
        <v>37</v>
      </c>
      <c r="G49" s="14">
        <v>17</v>
      </c>
      <c r="H49" s="15">
        <v>15</v>
      </c>
      <c r="I49" s="15">
        <v>25</v>
      </c>
      <c r="J49" s="15" t="s">
        <v>47</v>
      </c>
      <c r="K49" s="12" t="s">
        <v>56</v>
      </c>
      <c r="L49" s="15">
        <v>18</v>
      </c>
      <c r="M49" s="15">
        <v>13</v>
      </c>
      <c r="N49" s="15">
        <v>21</v>
      </c>
      <c r="O49" s="15" t="s">
        <v>47</v>
      </c>
      <c r="P49" s="12" t="s">
        <v>56</v>
      </c>
    </row>
    <row r="50" spans="2:16" s="4" customFormat="1" ht="12" customHeight="1">
      <c r="B50" s="13"/>
      <c r="C50" s="13"/>
      <c r="D50" s="13"/>
      <c r="E50" s="13" t="s">
        <v>38</v>
      </c>
      <c r="G50" s="14">
        <v>18</v>
      </c>
      <c r="H50" s="15">
        <v>13</v>
      </c>
      <c r="I50" s="15">
        <v>13</v>
      </c>
      <c r="J50" s="15" t="s">
        <v>44</v>
      </c>
      <c r="K50" s="12" t="s">
        <v>56</v>
      </c>
      <c r="L50" s="15">
        <v>18</v>
      </c>
      <c r="M50" s="15">
        <v>13</v>
      </c>
      <c r="N50" s="15">
        <v>12</v>
      </c>
      <c r="O50" s="15" t="s">
        <v>44</v>
      </c>
      <c r="P50" s="12" t="s">
        <v>56</v>
      </c>
    </row>
    <row r="51" spans="2:16" s="4" customFormat="1" ht="12" customHeight="1">
      <c r="B51" s="13"/>
      <c r="C51" s="13"/>
      <c r="D51" s="13"/>
      <c r="E51" s="13" t="s">
        <v>39</v>
      </c>
      <c r="G51" s="14">
        <v>18</v>
      </c>
      <c r="H51" s="15">
        <v>15</v>
      </c>
      <c r="I51" s="15">
        <v>12</v>
      </c>
      <c r="J51" s="15" t="s">
        <v>49</v>
      </c>
      <c r="K51" s="12" t="s">
        <v>56</v>
      </c>
      <c r="L51" s="15">
        <v>13</v>
      </c>
      <c r="M51" s="15">
        <v>13</v>
      </c>
      <c r="N51" s="15">
        <v>10</v>
      </c>
      <c r="O51" s="15" t="s">
        <v>49</v>
      </c>
      <c r="P51" s="12" t="s">
        <v>56</v>
      </c>
    </row>
    <row r="52" spans="2:16" s="4" customFormat="1" ht="12" customHeight="1">
      <c r="B52" s="13"/>
      <c r="C52" s="13"/>
      <c r="D52" s="13"/>
      <c r="E52" s="13" t="s">
        <v>40</v>
      </c>
      <c r="G52" s="14">
        <v>44</v>
      </c>
      <c r="H52" s="15">
        <v>34</v>
      </c>
      <c r="I52" s="15">
        <v>37</v>
      </c>
      <c r="J52" s="15" t="s">
        <v>31</v>
      </c>
      <c r="K52" s="12" t="s">
        <v>56</v>
      </c>
      <c r="L52" s="15">
        <v>31</v>
      </c>
      <c r="M52" s="15">
        <v>33</v>
      </c>
      <c r="N52" s="15">
        <v>33</v>
      </c>
      <c r="O52" s="15" t="s">
        <v>31</v>
      </c>
      <c r="P52" s="12" t="s">
        <v>56</v>
      </c>
    </row>
    <row r="53" spans="2:16" s="4" customFormat="1" ht="12" customHeight="1">
      <c r="B53" s="13"/>
      <c r="C53" s="13"/>
      <c r="D53" s="13"/>
      <c r="E53" s="13" t="s">
        <v>41</v>
      </c>
      <c r="G53" s="14">
        <v>31</v>
      </c>
      <c r="H53" s="15">
        <v>24</v>
      </c>
      <c r="I53" s="15">
        <v>20</v>
      </c>
      <c r="J53" s="15" t="s">
        <v>31</v>
      </c>
      <c r="K53" s="12" t="s">
        <v>56</v>
      </c>
      <c r="L53" s="15">
        <v>19</v>
      </c>
      <c r="M53" s="15">
        <v>21</v>
      </c>
      <c r="N53" s="15">
        <v>19</v>
      </c>
      <c r="O53" s="15" t="s">
        <v>31</v>
      </c>
      <c r="P53" s="12" t="s">
        <v>56</v>
      </c>
    </row>
    <row r="54" spans="2:16" s="4" customFormat="1" ht="12" customHeight="1">
      <c r="B54" s="13"/>
      <c r="C54" s="13"/>
      <c r="D54" s="13"/>
      <c r="E54" s="13" t="s">
        <v>32</v>
      </c>
      <c r="G54" s="14">
        <v>17</v>
      </c>
      <c r="H54" s="15">
        <v>15</v>
      </c>
      <c r="I54" s="15">
        <v>10</v>
      </c>
      <c r="J54" s="15" t="s">
        <v>45</v>
      </c>
      <c r="K54" s="12" t="s">
        <v>56</v>
      </c>
      <c r="L54" s="15">
        <v>8</v>
      </c>
      <c r="M54" s="15">
        <v>14</v>
      </c>
      <c r="N54" s="15">
        <v>9</v>
      </c>
      <c r="O54" s="15" t="s">
        <v>45</v>
      </c>
      <c r="P54" s="12" t="s">
        <v>56</v>
      </c>
    </row>
    <row r="55" spans="2:16" s="4" customFormat="1" ht="12" customHeight="1">
      <c r="B55" s="13"/>
      <c r="C55" s="13"/>
      <c r="D55" s="13"/>
      <c r="E55" s="13" t="s">
        <v>25</v>
      </c>
      <c r="G55" s="14">
        <v>18</v>
      </c>
      <c r="H55" s="15">
        <v>18</v>
      </c>
      <c r="I55" s="15">
        <v>8</v>
      </c>
      <c r="J55" s="15" t="s">
        <v>52</v>
      </c>
      <c r="K55" s="12" t="s">
        <v>56</v>
      </c>
      <c r="L55" s="15">
        <v>16</v>
      </c>
      <c r="M55" s="15">
        <v>9</v>
      </c>
      <c r="N55" s="15">
        <v>6</v>
      </c>
      <c r="O55" s="15" t="s">
        <v>52</v>
      </c>
      <c r="P55" s="12" t="s">
        <v>56</v>
      </c>
    </row>
    <row r="56" spans="2:16" s="4" customFormat="1" ht="12" customHeight="1">
      <c r="B56" s="13"/>
      <c r="C56" s="13"/>
      <c r="D56" s="13"/>
      <c r="E56" s="13" t="s">
        <v>17</v>
      </c>
      <c r="G56" s="14">
        <v>21</v>
      </c>
      <c r="H56" s="15">
        <v>18</v>
      </c>
      <c r="I56" s="15">
        <v>14</v>
      </c>
      <c r="J56" s="15" t="s">
        <v>45</v>
      </c>
      <c r="K56" s="12" t="s">
        <v>56</v>
      </c>
      <c r="L56" s="15">
        <v>16</v>
      </c>
      <c r="M56" s="15">
        <v>14</v>
      </c>
      <c r="N56" s="15">
        <v>8</v>
      </c>
      <c r="O56" s="15" t="s">
        <v>45</v>
      </c>
      <c r="P56" s="12" t="s">
        <v>56</v>
      </c>
    </row>
    <row r="57" spans="2:16" s="4" customFormat="1" ht="12" customHeight="1">
      <c r="B57" s="13"/>
      <c r="C57" s="13"/>
      <c r="D57" s="13"/>
      <c r="E57" s="13" t="s">
        <v>42</v>
      </c>
      <c r="G57" s="14">
        <v>15</v>
      </c>
      <c r="H57" s="15">
        <v>13</v>
      </c>
      <c r="I57" s="15">
        <v>8</v>
      </c>
      <c r="J57" s="15" t="s">
        <v>49</v>
      </c>
      <c r="K57" s="12" t="s">
        <v>56</v>
      </c>
      <c r="L57" s="15">
        <v>13</v>
      </c>
      <c r="M57" s="15">
        <v>8</v>
      </c>
      <c r="N57" s="15">
        <v>7</v>
      </c>
      <c r="O57" s="15" t="s">
        <v>49</v>
      </c>
      <c r="P57" s="12" t="s">
        <v>56</v>
      </c>
    </row>
    <row r="58" spans="2:16" s="4" customFormat="1" ht="12" customHeight="1">
      <c r="B58" s="13"/>
      <c r="C58" s="13"/>
      <c r="D58" s="13"/>
      <c r="E58" s="13" t="s">
        <v>43</v>
      </c>
      <c r="G58" s="14">
        <v>18</v>
      </c>
      <c r="H58" s="15">
        <v>12</v>
      </c>
      <c r="I58" s="15">
        <v>17</v>
      </c>
      <c r="J58" s="15" t="s">
        <v>50</v>
      </c>
      <c r="K58" s="12" t="s">
        <v>56</v>
      </c>
      <c r="L58" s="15">
        <v>14</v>
      </c>
      <c r="M58" s="15">
        <v>9</v>
      </c>
      <c r="N58" s="15">
        <v>14</v>
      </c>
      <c r="O58" s="15" t="s">
        <v>50</v>
      </c>
      <c r="P58" s="12" t="s">
        <v>56</v>
      </c>
    </row>
    <row r="59" spans="2:16" s="2" customFormat="1" ht="12" customHeight="1">
      <c r="B59" s="10"/>
      <c r="C59" s="10"/>
      <c r="D59" s="27" t="s">
        <v>53</v>
      </c>
      <c r="E59" s="27"/>
      <c r="G59" s="11">
        <f>SUM(G60:G65)</f>
        <v>107</v>
      </c>
      <c r="H59" s="12">
        <f>SUM(H60:H65)</f>
        <v>90</v>
      </c>
      <c r="I59" s="12">
        <f>SUM(I60:I65)</f>
        <v>79</v>
      </c>
      <c r="J59" s="12">
        <f>SUM(J60:J65)</f>
        <v>89</v>
      </c>
      <c r="K59" s="12">
        <f>SUM(K60:K65)</f>
        <v>103</v>
      </c>
      <c r="L59" s="12">
        <f>SUM(L60:L65)</f>
        <v>75</v>
      </c>
      <c r="M59" s="12">
        <f>SUM(M60:M65)</f>
        <v>74</v>
      </c>
      <c r="N59" s="12">
        <f>SUM(N60:N65)</f>
        <v>54</v>
      </c>
      <c r="O59" s="12">
        <f>SUM(O60:O65)</f>
        <v>61</v>
      </c>
      <c r="P59" s="12">
        <f>SUM(P60:P65)</f>
        <v>68</v>
      </c>
    </row>
    <row r="60" spans="2:16" s="4" customFormat="1" ht="12" customHeight="1">
      <c r="B60" s="13"/>
      <c r="C60" s="13"/>
      <c r="D60" s="16"/>
      <c r="E60" s="13" t="s">
        <v>23</v>
      </c>
      <c r="G60" s="14">
        <v>25</v>
      </c>
      <c r="H60" s="15">
        <v>18</v>
      </c>
      <c r="I60" s="15">
        <v>14</v>
      </c>
      <c r="J60" s="15">
        <v>19</v>
      </c>
      <c r="K60" s="12">
        <v>17</v>
      </c>
      <c r="L60" s="15">
        <v>15</v>
      </c>
      <c r="M60" s="15">
        <v>12</v>
      </c>
      <c r="N60" s="15">
        <v>11</v>
      </c>
      <c r="O60" s="15">
        <v>14</v>
      </c>
      <c r="P60" s="12">
        <v>17</v>
      </c>
    </row>
    <row r="61" spans="2:16" s="4" customFormat="1" ht="12" customHeight="1">
      <c r="B61" s="13"/>
      <c r="C61" s="13"/>
      <c r="D61" s="16"/>
      <c r="E61" s="13" t="s">
        <v>24</v>
      </c>
      <c r="G61" s="14">
        <v>33</v>
      </c>
      <c r="H61" s="15">
        <v>12</v>
      </c>
      <c r="I61" s="15">
        <v>27</v>
      </c>
      <c r="J61" s="15">
        <v>23</v>
      </c>
      <c r="K61" s="12">
        <v>22</v>
      </c>
      <c r="L61" s="15">
        <v>23</v>
      </c>
      <c r="M61" s="15">
        <v>11</v>
      </c>
      <c r="N61" s="15">
        <v>19</v>
      </c>
      <c r="O61" s="15">
        <v>10</v>
      </c>
      <c r="P61" s="12">
        <v>13</v>
      </c>
    </row>
    <row r="62" spans="2:16" s="4" customFormat="1" ht="12" customHeight="1">
      <c r="B62" s="13"/>
      <c r="C62" s="13"/>
      <c r="D62" s="16"/>
      <c r="E62" s="13" t="s">
        <v>25</v>
      </c>
      <c r="G62" s="14">
        <v>13</v>
      </c>
      <c r="H62" s="15">
        <v>17</v>
      </c>
      <c r="I62" s="15">
        <v>9</v>
      </c>
      <c r="J62" s="15">
        <v>13</v>
      </c>
      <c r="K62" s="12">
        <v>27</v>
      </c>
      <c r="L62" s="15">
        <v>6</v>
      </c>
      <c r="M62" s="15">
        <v>15</v>
      </c>
      <c r="N62" s="15">
        <v>4</v>
      </c>
      <c r="O62" s="15">
        <v>8</v>
      </c>
      <c r="P62" s="12">
        <v>8</v>
      </c>
    </row>
    <row r="63" spans="2:16" s="4" customFormat="1" ht="12" customHeight="1">
      <c r="B63" s="13"/>
      <c r="C63" s="13"/>
      <c r="D63" s="16"/>
      <c r="E63" s="13" t="s">
        <v>17</v>
      </c>
      <c r="G63" s="14">
        <v>20</v>
      </c>
      <c r="H63" s="15">
        <v>19</v>
      </c>
      <c r="I63" s="15">
        <v>14</v>
      </c>
      <c r="J63" s="15">
        <v>17</v>
      </c>
      <c r="K63" s="12">
        <v>25</v>
      </c>
      <c r="L63" s="15">
        <v>18</v>
      </c>
      <c r="M63" s="15">
        <v>15</v>
      </c>
      <c r="N63" s="15">
        <v>8</v>
      </c>
      <c r="O63" s="15">
        <v>13</v>
      </c>
      <c r="P63" s="12">
        <v>18</v>
      </c>
    </row>
    <row r="64" spans="2:16" s="4" customFormat="1" ht="12" customHeight="1">
      <c r="B64" s="13"/>
      <c r="C64" s="13"/>
      <c r="D64" s="16"/>
      <c r="E64" s="13" t="s">
        <v>32</v>
      </c>
      <c r="G64" s="14">
        <v>4</v>
      </c>
      <c r="H64" s="15">
        <v>8</v>
      </c>
      <c r="I64" s="15">
        <v>7</v>
      </c>
      <c r="J64" s="15">
        <v>5</v>
      </c>
      <c r="K64" s="12">
        <v>8</v>
      </c>
      <c r="L64" s="15">
        <v>4</v>
      </c>
      <c r="M64" s="15">
        <v>8</v>
      </c>
      <c r="N64" s="15">
        <v>6</v>
      </c>
      <c r="O64" s="15">
        <v>4</v>
      </c>
      <c r="P64" s="12">
        <v>8</v>
      </c>
    </row>
    <row r="65" spans="2:16" s="4" customFormat="1" ht="12" customHeight="1">
      <c r="B65" s="13"/>
      <c r="C65" s="13"/>
      <c r="D65" s="17"/>
      <c r="E65" s="13" t="s">
        <v>26</v>
      </c>
      <c r="G65" s="14">
        <v>12</v>
      </c>
      <c r="H65" s="15">
        <v>16</v>
      </c>
      <c r="I65" s="15">
        <v>8</v>
      </c>
      <c r="J65" s="15">
        <v>12</v>
      </c>
      <c r="K65" s="12">
        <v>4</v>
      </c>
      <c r="L65" s="15">
        <v>9</v>
      </c>
      <c r="M65" s="15">
        <v>13</v>
      </c>
      <c r="N65" s="15">
        <v>6</v>
      </c>
      <c r="O65" s="15">
        <v>12</v>
      </c>
      <c r="P65" s="12">
        <v>4</v>
      </c>
    </row>
    <row r="66" spans="7:16" s="4" customFormat="1" ht="6" customHeight="1" thickBot="1">
      <c r="G66" s="18"/>
      <c r="H66" s="19"/>
      <c r="K66" s="2"/>
      <c r="P66" s="2"/>
    </row>
    <row r="67" spans="1:16" s="4" customFormat="1" ht="12" customHeight="1">
      <c r="A67" s="20" t="s">
        <v>57</v>
      </c>
      <c r="B67" s="21"/>
      <c r="C67" s="22"/>
      <c r="D67" s="22"/>
      <c r="E67" s="22"/>
      <c r="F67" s="22"/>
      <c r="G67" s="22"/>
      <c r="H67" s="22"/>
      <c r="I67" s="22"/>
      <c r="J67" s="22"/>
      <c r="K67" s="23"/>
      <c r="L67" s="22"/>
      <c r="M67" s="22"/>
      <c r="N67" s="22"/>
      <c r="O67" s="22"/>
      <c r="P67" s="23"/>
    </row>
  </sheetData>
  <mergeCells count="16">
    <mergeCell ref="C26:E26"/>
    <mergeCell ref="L7:P7"/>
    <mergeCell ref="A7:F8"/>
    <mergeCell ref="C21:E21"/>
    <mergeCell ref="B10:E10"/>
    <mergeCell ref="B11:E11"/>
    <mergeCell ref="A1:P1"/>
    <mergeCell ref="D39:E39"/>
    <mergeCell ref="D59:E59"/>
    <mergeCell ref="C12:E12"/>
    <mergeCell ref="C17:E17"/>
    <mergeCell ref="C34:E34"/>
    <mergeCell ref="B38:E38"/>
    <mergeCell ref="D48:E48"/>
    <mergeCell ref="C29:E29"/>
    <mergeCell ref="G7:K7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2010-08-12T04:05:45Z</cp:lastPrinted>
  <dcterms:created xsi:type="dcterms:W3CDTF">2001-03-27T04:36:14Z</dcterms:created>
  <dcterms:modified xsi:type="dcterms:W3CDTF">2010-09-15T04:44:32Z</dcterms:modified>
  <cp:category/>
  <cp:version/>
  <cp:contentType/>
  <cp:contentStatus/>
</cp:coreProperties>
</file>