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52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<sst xmlns="http://schemas.openxmlformats.org/spreadsheetml/2006/main" count="56" uniqueCount="30">
  <si>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合計</t>
  </si>
  <si>
    <t>78．車種別保有自動車数の推移</t>
  </si>
  <si>
    <t>単位：台</t>
  </si>
  <si>
    <t>昭和49年
3月末</t>
  </si>
  <si>
    <t>昭和50年
3月末</t>
  </si>
  <si>
    <t>昭和51年
3月末</t>
  </si>
  <si>
    <t>昭和52年
3月末</t>
  </si>
  <si>
    <t>自動車数</t>
  </si>
  <si>
    <t>52年対比％</t>
  </si>
  <si>
    <t>全国自動車道
53年3月末</t>
  </si>
  <si>
    <t>昭和53年3月末</t>
  </si>
  <si>
    <t>自家用</t>
  </si>
  <si>
    <t>営業用</t>
  </si>
  <si>
    <t>計</t>
  </si>
  <si>
    <t>普通車</t>
  </si>
  <si>
    <t>四輪</t>
  </si>
  <si>
    <t>三輪</t>
  </si>
  <si>
    <t>被けん引車</t>
  </si>
  <si>
    <t>小型車</t>
  </si>
  <si>
    <t>特殊用</t>
  </si>
  <si>
    <t>小型二輪車</t>
  </si>
  <si>
    <t>軽自動車</t>
  </si>
  <si>
    <t>普通車
及び
小型車</t>
  </si>
  <si>
    <t>貨物車</t>
  </si>
  <si>
    <t>乗合用</t>
  </si>
  <si>
    <t>乗用車</t>
  </si>
  <si>
    <t>資料：岐阜県自動車会議所</t>
  </si>
  <si>
    <t>特種用</t>
  </si>
  <si>
    <t>年度別</t>
  </si>
  <si>
    <t>車種別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</si>
</sst>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  <numFmt numFmtId="184" formatCode="###\ ###\ ###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6" fillId="0" borderId="1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6" fontId="4" fillId="0" borderId="1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0" xfId="0" applyFont="1" applyFill="1" applyAlignment="1">
      <alignment/>
    </xf>
    <xf numFmtId="184" fontId="4" fillId="0" borderId="0" xfId="0" applyNumberFormat="1" applyFont="1" applyFill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Alignment="1">
      <alignment horizontal="right"/>
    </xf>
    <xf numFmtId="0" fontId="4" fillId="0" borderId="7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 textRotation="255"/>
    </xf>
    <xf numFmtId="0" fontId="0" fillId="0" borderId="0" xfId="0" applyAlignment="1">
      <alignment horizontal="left" vertical="center" textRotation="255"/>
    </xf>
    <xf numFmtId="0" fontId="0" fillId="0" borderId="0" xfId="0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171450</xdr:rowOff>
    </xdr:from>
    <xdr:to>
      <xdr:col>1</xdr:col>
      <xdr:colOff>47625</xdr:colOff>
      <xdr:row>20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142875" y="1190625"/>
          <a:ext cx="133350" cy="2714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23</xdr:row>
      <xdr:rowOff>0</xdr:rowOff>
    </xdr:from>
    <xdr:to>
      <xdr:col>1</xdr:col>
      <xdr:colOff>47625</xdr:colOff>
      <xdr:row>25</xdr:row>
      <xdr:rowOff>219075</xdr:rowOff>
    </xdr:to>
    <xdr:sp>
      <xdr:nvSpPr>
        <xdr:cNvPr id="2" name="AutoShape 5"/>
        <xdr:cNvSpPr>
          <a:spLocks/>
        </xdr:cNvSpPr>
      </xdr:nvSpPr>
      <xdr:spPr>
        <a:xfrm>
          <a:off x="142875" y="4524375"/>
          <a:ext cx="13335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28</xdr:row>
      <xdr:rowOff>19050</xdr:rowOff>
    </xdr:from>
    <xdr:to>
      <xdr:col>1</xdr:col>
      <xdr:colOff>38100</xdr:colOff>
      <xdr:row>33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42875" y="5629275"/>
          <a:ext cx="12382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161925</xdr:rowOff>
    </xdr:from>
    <xdr:to>
      <xdr:col>1</xdr:col>
      <xdr:colOff>47625</xdr:colOff>
      <xdr:row>38</xdr:row>
      <xdr:rowOff>76200</xdr:rowOff>
    </xdr:to>
    <xdr:sp>
      <xdr:nvSpPr>
        <xdr:cNvPr id="4" name="AutoShape 7"/>
        <xdr:cNvSpPr>
          <a:spLocks/>
        </xdr:cNvSpPr>
      </xdr:nvSpPr>
      <xdr:spPr>
        <a:xfrm>
          <a:off x="133350" y="7486650"/>
          <a:ext cx="1428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11</xdr:row>
      <xdr:rowOff>85725</xdr:rowOff>
    </xdr:from>
    <xdr:to>
      <xdr:col>2</xdr:col>
      <xdr:colOff>95250</xdr:colOff>
      <xdr:row>16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657225" y="2038350"/>
          <a:ext cx="123825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6</xdr:row>
      <xdr:rowOff>38100</xdr:rowOff>
    </xdr:from>
    <xdr:to>
      <xdr:col>3</xdr:col>
      <xdr:colOff>57150</xdr:colOff>
      <xdr:row>9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1000125" y="1057275"/>
          <a:ext cx="857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10</xdr:row>
      <xdr:rowOff>76200</xdr:rowOff>
    </xdr:from>
    <xdr:to>
      <xdr:col>3</xdr:col>
      <xdr:colOff>57150</xdr:colOff>
      <xdr:row>13</xdr:row>
      <xdr:rowOff>9525</xdr:rowOff>
    </xdr:to>
    <xdr:sp>
      <xdr:nvSpPr>
        <xdr:cNvPr id="7" name="AutoShape 10"/>
        <xdr:cNvSpPr>
          <a:spLocks/>
        </xdr:cNvSpPr>
      </xdr:nvSpPr>
      <xdr:spPr>
        <a:xfrm>
          <a:off x="1000125" y="1800225"/>
          <a:ext cx="8572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14</xdr:row>
      <xdr:rowOff>85725</xdr:rowOff>
    </xdr:from>
    <xdr:to>
      <xdr:col>3</xdr:col>
      <xdr:colOff>47625</xdr:colOff>
      <xdr:row>17</xdr:row>
      <xdr:rowOff>19050</xdr:rowOff>
    </xdr:to>
    <xdr:sp>
      <xdr:nvSpPr>
        <xdr:cNvPr id="8" name="AutoShape 11"/>
        <xdr:cNvSpPr>
          <a:spLocks/>
        </xdr:cNvSpPr>
      </xdr:nvSpPr>
      <xdr:spPr>
        <a:xfrm>
          <a:off x="990600" y="2667000"/>
          <a:ext cx="8572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18</xdr:row>
      <xdr:rowOff>66675</xdr:rowOff>
    </xdr:from>
    <xdr:to>
      <xdr:col>3</xdr:col>
      <xdr:colOff>38100</xdr:colOff>
      <xdr:row>21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981075" y="3505200"/>
          <a:ext cx="8572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27</xdr:row>
      <xdr:rowOff>76200</xdr:rowOff>
    </xdr:from>
    <xdr:to>
      <xdr:col>3</xdr:col>
      <xdr:colOff>38100</xdr:colOff>
      <xdr:row>30</xdr:row>
      <xdr:rowOff>9525</xdr:rowOff>
    </xdr:to>
    <xdr:sp>
      <xdr:nvSpPr>
        <xdr:cNvPr id="10" name="AutoShape 13"/>
        <xdr:cNvSpPr>
          <a:spLocks/>
        </xdr:cNvSpPr>
      </xdr:nvSpPr>
      <xdr:spPr>
        <a:xfrm>
          <a:off x="981075" y="5457825"/>
          <a:ext cx="8572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23</xdr:row>
      <xdr:rowOff>0</xdr:rowOff>
    </xdr:from>
    <xdr:to>
      <xdr:col>3</xdr:col>
      <xdr:colOff>47625</xdr:colOff>
      <xdr:row>25</xdr:row>
      <xdr:rowOff>219075</xdr:rowOff>
    </xdr:to>
    <xdr:sp>
      <xdr:nvSpPr>
        <xdr:cNvPr id="11" name="AutoShape 14"/>
        <xdr:cNvSpPr>
          <a:spLocks/>
        </xdr:cNvSpPr>
      </xdr:nvSpPr>
      <xdr:spPr>
        <a:xfrm>
          <a:off x="942975" y="4524375"/>
          <a:ext cx="13335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31</xdr:row>
      <xdr:rowOff>76200</xdr:rowOff>
    </xdr:from>
    <xdr:to>
      <xdr:col>3</xdr:col>
      <xdr:colOff>47625</xdr:colOff>
      <xdr:row>34</xdr:row>
      <xdr:rowOff>9525</xdr:rowOff>
    </xdr:to>
    <xdr:sp>
      <xdr:nvSpPr>
        <xdr:cNvPr id="12" name="AutoShape 15"/>
        <xdr:cNvSpPr>
          <a:spLocks/>
        </xdr:cNvSpPr>
      </xdr:nvSpPr>
      <xdr:spPr>
        <a:xfrm>
          <a:off x="990600" y="6315075"/>
          <a:ext cx="8572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36</xdr:row>
      <xdr:rowOff>76200</xdr:rowOff>
    </xdr:from>
    <xdr:to>
      <xdr:col>3</xdr:col>
      <xdr:colOff>38100</xdr:colOff>
      <xdr:row>39</xdr:row>
      <xdr:rowOff>9525</xdr:rowOff>
    </xdr:to>
    <xdr:sp>
      <xdr:nvSpPr>
        <xdr:cNvPr id="13" name="AutoShape 16"/>
        <xdr:cNvSpPr>
          <a:spLocks/>
        </xdr:cNvSpPr>
      </xdr:nvSpPr>
      <xdr:spPr>
        <a:xfrm>
          <a:off x="981075" y="7400925"/>
          <a:ext cx="8572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4" name="Line 17"/>
        <xdr:cNvSpPr>
          <a:spLocks/>
        </xdr:cNvSpPr>
      </xdr:nvSpPr>
      <xdr:spPr>
        <a:xfrm>
          <a:off x="0" y="561975"/>
          <a:ext cx="1676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130" zoomScaleNormal="130" workbookViewId="0" topLeftCell="A1">
      <selection activeCell="A1" sqref="A1:L1"/>
    </sheetView>
  </sheetViews>
  <sheetFormatPr defaultColWidth="9.00390625" defaultRowHeight="13.5"/>
  <cols>
    <col min="1" max="1" width="3.00390625" style="32" customWidth="1"/>
    <col min="2" max="2" width="6.00390625" style="32" bestFit="1" customWidth="1"/>
    <col min="3" max="3" width="4.50390625" style="32" bestFit="1" customWidth="1"/>
    <col min="4" max="4" width="7.50390625" style="1" customWidth="1"/>
    <col min="5" max="5" width="1.00390625" style="1" customWidth="1"/>
    <col min="6" max="11" width="8.75390625" style="1" customWidth="1"/>
    <col min="12" max="12" width="9.25390625" style="1" customWidth="1"/>
    <col min="13" max="16384" width="9.00390625" style="1" customWidth="1"/>
  </cols>
  <sheetData>
    <row r="1" spans="1:12" ht="17.2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3" ht="13.5" customHeight="1">
      <c r="A2" s="2"/>
      <c r="B2" s="2"/>
      <c r="C2" s="2"/>
    </row>
    <row r="3" spans="1:12" ht="13.5" customHeight="1" thickBot="1">
      <c r="A3" s="2" t="s">
        <v>2</v>
      </c>
      <c r="B3" s="2"/>
      <c r="C3" s="2"/>
      <c r="L3" s="2"/>
    </row>
    <row r="4" spans="1:12" ht="14.25" thickTop="1">
      <c r="A4" s="30"/>
      <c r="B4" s="30"/>
      <c r="C4" s="30"/>
      <c r="D4" s="37" t="s">
        <v>28</v>
      </c>
      <c r="E4" s="20"/>
      <c r="F4" s="39" t="s">
        <v>3</v>
      </c>
      <c r="G4" s="39" t="s">
        <v>4</v>
      </c>
      <c r="H4" s="39" t="s">
        <v>5</v>
      </c>
      <c r="I4" s="39" t="s">
        <v>6</v>
      </c>
      <c r="J4" s="41" t="s">
        <v>10</v>
      </c>
      <c r="K4" s="42"/>
      <c r="L4" s="39" t="s">
        <v>9</v>
      </c>
    </row>
    <row r="5" spans="1:12" ht="15" customHeight="1">
      <c r="A5" s="31"/>
      <c r="B5" s="36" t="s">
        <v>29</v>
      </c>
      <c r="C5" s="31"/>
      <c r="D5" s="26"/>
      <c r="E5" s="27"/>
      <c r="F5" s="40"/>
      <c r="G5" s="40"/>
      <c r="H5" s="40"/>
      <c r="I5" s="40"/>
      <c r="J5" s="28" t="s">
        <v>7</v>
      </c>
      <c r="K5" s="29" t="s">
        <v>8</v>
      </c>
      <c r="L5" s="43"/>
    </row>
    <row r="6" spans="6:12" ht="6.75" customHeight="1">
      <c r="F6" s="19"/>
      <c r="I6" s="21"/>
      <c r="L6" s="21"/>
    </row>
    <row r="7" spans="1:12" s="7" customFormat="1" ht="13.5">
      <c r="A7" s="48" t="s">
        <v>23</v>
      </c>
      <c r="B7" s="2"/>
      <c r="C7" s="2"/>
      <c r="D7" s="8" t="s">
        <v>11</v>
      </c>
      <c r="E7" s="2"/>
      <c r="F7" s="9">
        <v>19836</v>
      </c>
      <c r="G7" s="10">
        <v>20362</v>
      </c>
      <c r="H7" s="10">
        <v>20554</v>
      </c>
      <c r="I7" s="10">
        <v>20660</v>
      </c>
      <c r="J7" s="10">
        <v>20613</v>
      </c>
      <c r="K7" s="33">
        <v>99.8</v>
      </c>
      <c r="L7" s="10">
        <v>877654</v>
      </c>
    </row>
    <row r="8" spans="1:12" s="7" customFormat="1" ht="15" customHeight="1">
      <c r="A8" s="49"/>
      <c r="B8" s="44" t="s">
        <v>14</v>
      </c>
      <c r="C8" s="44"/>
      <c r="D8" s="8" t="s">
        <v>12</v>
      </c>
      <c r="E8" s="2"/>
      <c r="F8" s="9">
        <v>4725</v>
      </c>
      <c r="G8" s="10">
        <v>4706</v>
      </c>
      <c r="H8" s="10">
        <v>4796</v>
      </c>
      <c r="I8" s="10">
        <v>5095</v>
      </c>
      <c r="J8" s="10">
        <v>5342</v>
      </c>
      <c r="K8" s="33">
        <v>104.9</v>
      </c>
      <c r="L8" s="10">
        <v>385008</v>
      </c>
    </row>
    <row r="9" spans="1:12" s="7" customFormat="1" ht="13.5">
      <c r="A9" s="49"/>
      <c r="B9" s="2"/>
      <c r="C9" s="2"/>
      <c r="D9" s="8" t="s">
        <v>13</v>
      </c>
      <c r="E9" s="2"/>
      <c r="F9" s="9">
        <v>24561</v>
      </c>
      <c r="G9" s="10">
        <v>25068</v>
      </c>
      <c r="H9" s="10">
        <v>25350</v>
      </c>
      <c r="I9" s="10">
        <v>25755</v>
      </c>
      <c r="J9" s="10">
        <v>25955</v>
      </c>
      <c r="K9" s="33">
        <v>100.8</v>
      </c>
      <c r="L9" s="16">
        <v>1262662</v>
      </c>
    </row>
    <row r="10" spans="1:12" s="7" customFormat="1" ht="13.5">
      <c r="A10" s="49"/>
      <c r="B10" s="2"/>
      <c r="C10" s="2"/>
      <c r="D10" s="8"/>
      <c r="E10" s="2"/>
      <c r="F10" s="9"/>
      <c r="G10" s="10"/>
      <c r="H10" s="10"/>
      <c r="I10" s="10"/>
      <c r="J10" s="10"/>
      <c r="K10" s="33"/>
      <c r="L10" s="16"/>
    </row>
    <row r="11" spans="1:12" s="7" customFormat="1" ht="18" customHeight="1">
      <c r="A11" s="49"/>
      <c r="B11" s="2"/>
      <c r="C11" s="2"/>
      <c r="D11" s="8" t="s">
        <v>11</v>
      </c>
      <c r="E11" s="2"/>
      <c r="F11" s="9">
        <v>126506</v>
      </c>
      <c r="G11" s="10">
        <v>127848</v>
      </c>
      <c r="H11" s="10">
        <v>131145</v>
      </c>
      <c r="I11" s="10">
        <v>135246</v>
      </c>
      <c r="J11" s="10">
        <v>136234</v>
      </c>
      <c r="K11" s="33">
        <v>100.7</v>
      </c>
      <c r="L11" s="16">
        <v>6602565</v>
      </c>
    </row>
    <row r="12" spans="1:12" s="7" customFormat="1" ht="18" customHeight="1">
      <c r="A12" s="49"/>
      <c r="B12" s="2"/>
      <c r="C12" s="25" t="s">
        <v>15</v>
      </c>
      <c r="D12" s="8" t="s">
        <v>12</v>
      </c>
      <c r="E12" s="2"/>
      <c r="F12" s="9">
        <v>500</v>
      </c>
      <c r="G12" s="10">
        <v>473</v>
      </c>
      <c r="H12" s="10">
        <v>435</v>
      </c>
      <c r="I12" s="10">
        <v>417</v>
      </c>
      <c r="J12" s="10">
        <v>417</v>
      </c>
      <c r="K12" s="33">
        <v>100</v>
      </c>
      <c r="L12" s="16">
        <v>85052</v>
      </c>
    </row>
    <row r="13" spans="1:12" s="7" customFormat="1" ht="18" customHeight="1">
      <c r="A13" s="49"/>
      <c r="B13" s="2"/>
      <c r="C13" s="2"/>
      <c r="D13" s="8" t="s">
        <v>13</v>
      </c>
      <c r="E13" s="2"/>
      <c r="F13" s="9">
        <v>127006</v>
      </c>
      <c r="G13" s="10">
        <v>128321</v>
      </c>
      <c r="H13" s="10">
        <v>131580</v>
      </c>
      <c r="I13" s="10">
        <v>135663</v>
      </c>
      <c r="J13" s="10">
        <v>136651</v>
      </c>
      <c r="K13" s="33">
        <v>100.7</v>
      </c>
      <c r="L13" s="16">
        <v>6687617</v>
      </c>
    </row>
    <row r="14" spans="1:12" s="7" customFormat="1" ht="13.5">
      <c r="A14" s="49"/>
      <c r="B14" s="8" t="s">
        <v>18</v>
      </c>
      <c r="C14" s="2"/>
      <c r="D14" s="8"/>
      <c r="E14" s="2"/>
      <c r="F14" s="9"/>
      <c r="G14" s="10"/>
      <c r="H14" s="10"/>
      <c r="I14" s="10"/>
      <c r="J14" s="10"/>
      <c r="K14" s="33"/>
      <c r="L14" s="16"/>
    </row>
    <row r="15" spans="1:12" s="11" customFormat="1" ht="18" customHeight="1">
      <c r="A15" s="49"/>
      <c r="B15" s="12"/>
      <c r="C15" s="12"/>
      <c r="D15" s="8" t="s">
        <v>11</v>
      </c>
      <c r="E15" s="12"/>
      <c r="F15" s="9">
        <v>2141</v>
      </c>
      <c r="G15" s="10">
        <v>1809</v>
      </c>
      <c r="H15" s="10">
        <v>1547</v>
      </c>
      <c r="I15" s="10">
        <v>1325</v>
      </c>
      <c r="J15" s="10">
        <v>1013</v>
      </c>
      <c r="K15" s="33">
        <v>76.5</v>
      </c>
      <c r="L15" s="16">
        <v>27873</v>
      </c>
    </row>
    <row r="16" spans="1:12" s="7" customFormat="1" ht="18" customHeight="1">
      <c r="A16" s="49"/>
      <c r="B16" s="23"/>
      <c r="C16" s="18" t="s">
        <v>16</v>
      </c>
      <c r="D16" s="8" t="s">
        <v>12</v>
      </c>
      <c r="E16" s="23"/>
      <c r="F16" s="9">
        <v>71</v>
      </c>
      <c r="G16" s="16">
        <v>50</v>
      </c>
      <c r="H16" s="16">
        <v>34</v>
      </c>
      <c r="I16" s="16">
        <v>26</v>
      </c>
      <c r="J16" s="16">
        <v>13</v>
      </c>
      <c r="K16" s="34">
        <v>50</v>
      </c>
      <c r="L16" s="16">
        <v>1537</v>
      </c>
    </row>
    <row r="17" spans="1:12" s="7" customFormat="1" ht="18" customHeight="1">
      <c r="A17" s="49"/>
      <c r="B17" s="2"/>
      <c r="C17" s="2"/>
      <c r="D17" s="8" t="s">
        <v>13</v>
      </c>
      <c r="E17" s="2"/>
      <c r="F17" s="9">
        <v>2212</v>
      </c>
      <c r="G17" s="10">
        <v>1859</v>
      </c>
      <c r="H17" s="10">
        <v>1581</v>
      </c>
      <c r="I17" s="10">
        <v>1351</v>
      </c>
      <c r="J17" s="10">
        <v>1026</v>
      </c>
      <c r="K17" s="33">
        <v>75.9</v>
      </c>
      <c r="L17" s="16">
        <v>29410</v>
      </c>
    </row>
    <row r="18" spans="1:12" s="7" customFormat="1" ht="13.5">
      <c r="A18" s="49"/>
      <c r="B18" s="2"/>
      <c r="C18" s="2"/>
      <c r="D18" s="8"/>
      <c r="E18" s="2"/>
      <c r="F18" s="9"/>
      <c r="G18" s="10"/>
      <c r="H18" s="10"/>
      <c r="I18" s="10"/>
      <c r="J18" s="10"/>
      <c r="K18" s="33"/>
      <c r="L18" s="16"/>
    </row>
    <row r="19" spans="1:12" s="7" customFormat="1" ht="18" customHeight="1">
      <c r="A19" s="49"/>
      <c r="B19" s="2"/>
      <c r="C19" s="2"/>
      <c r="D19" s="8" t="s">
        <v>11</v>
      </c>
      <c r="E19" s="2"/>
      <c r="F19" s="9">
        <v>73</v>
      </c>
      <c r="G19" s="10">
        <v>80</v>
      </c>
      <c r="H19" s="10">
        <v>80</v>
      </c>
      <c r="I19" s="10">
        <v>74</v>
      </c>
      <c r="J19" s="10">
        <v>79</v>
      </c>
      <c r="K19" s="33">
        <v>106.8</v>
      </c>
      <c r="L19" s="16">
        <v>9069</v>
      </c>
    </row>
    <row r="20" spans="1:12" s="7" customFormat="1" ht="18" customHeight="1">
      <c r="A20" s="49"/>
      <c r="B20" s="44" t="s">
        <v>17</v>
      </c>
      <c r="C20" s="44"/>
      <c r="D20" s="8" t="s">
        <v>12</v>
      </c>
      <c r="E20" s="2"/>
      <c r="F20" s="9">
        <v>264</v>
      </c>
      <c r="G20" s="10">
        <v>277</v>
      </c>
      <c r="H20" s="10">
        <v>281</v>
      </c>
      <c r="I20" s="10">
        <v>282</v>
      </c>
      <c r="J20" s="10">
        <v>273</v>
      </c>
      <c r="K20" s="33">
        <v>96.8</v>
      </c>
      <c r="L20" s="16">
        <v>34689</v>
      </c>
    </row>
    <row r="21" spans="1:12" s="7" customFormat="1" ht="18" customHeight="1">
      <c r="A21" s="49"/>
      <c r="B21" s="2"/>
      <c r="C21" s="2"/>
      <c r="D21" s="8" t="s">
        <v>13</v>
      </c>
      <c r="E21" s="2"/>
      <c r="F21" s="9">
        <v>337</v>
      </c>
      <c r="G21" s="10">
        <v>357</v>
      </c>
      <c r="H21" s="10">
        <v>361</v>
      </c>
      <c r="I21" s="10">
        <v>356</v>
      </c>
      <c r="J21" s="10">
        <v>352</v>
      </c>
      <c r="K21" s="33">
        <v>98.9</v>
      </c>
      <c r="L21" s="16">
        <v>43758</v>
      </c>
    </row>
    <row r="22" spans="1:12" s="7" customFormat="1" ht="18" customHeight="1">
      <c r="A22" s="2"/>
      <c r="B22" s="44" t="s">
        <v>13</v>
      </c>
      <c r="C22" s="50"/>
      <c r="D22" s="50"/>
      <c r="E22" s="2"/>
      <c r="F22" s="9">
        <f>SUM(F9,F13,F17,F21)</f>
        <v>154116</v>
      </c>
      <c r="G22" s="10">
        <f aca="true" t="shared" si="0" ref="G22:L22">SUM(G9,G13,G17,G21)</f>
        <v>155605</v>
      </c>
      <c r="H22" s="10">
        <f t="shared" si="0"/>
        <v>158872</v>
      </c>
      <c r="I22" s="10">
        <f t="shared" si="0"/>
        <v>163125</v>
      </c>
      <c r="J22" s="10">
        <f t="shared" si="0"/>
        <v>163984</v>
      </c>
      <c r="K22" s="33">
        <v>100.5</v>
      </c>
      <c r="L22" s="16">
        <f t="shared" si="0"/>
        <v>8023447</v>
      </c>
    </row>
    <row r="23" spans="1:12" s="7" customFormat="1" ht="13.5">
      <c r="A23" s="2"/>
      <c r="B23" s="2"/>
      <c r="C23" s="2"/>
      <c r="D23" s="8"/>
      <c r="E23" s="2"/>
      <c r="F23" s="9"/>
      <c r="G23" s="10"/>
      <c r="H23" s="10"/>
      <c r="I23" s="10"/>
      <c r="J23" s="10"/>
      <c r="K23" s="33"/>
      <c r="L23" s="16"/>
    </row>
    <row r="24" spans="1:12" s="7" customFormat="1" ht="18" customHeight="1">
      <c r="A24" s="48" t="s">
        <v>24</v>
      </c>
      <c r="B24" s="46" t="s">
        <v>22</v>
      </c>
      <c r="C24" s="47"/>
      <c r="D24" s="8" t="s">
        <v>11</v>
      </c>
      <c r="E24" s="2"/>
      <c r="F24" s="9">
        <v>3007</v>
      </c>
      <c r="G24" s="10">
        <v>3019</v>
      </c>
      <c r="H24" s="10">
        <v>3030</v>
      </c>
      <c r="I24" s="10">
        <v>3118</v>
      </c>
      <c r="J24" s="10">
        <v>3158</v>
      </c>
      <c r="K24" s="33">
        <v>101.3</v>
      </c>
      <c r="L24" s="16">
        <v>137040</v>
      </c>
    </row>
    <row r="25" spans="1:12" s="7" customFormat="1" ht="18" customHeight="1">
      <c r="A25" s="48"/>
      <c r="B25" s="47"/>
      <c r="C25" s="47"/>
      <c r="D25" s="8" t="s">
        <v>12</v>
      </c>
      <c r="E25" s="2"/>
      <c r="F25" s="9">
        <v>1270</v>
      </c>
      <c r="G25" s="10">
        <v>1273</v>
      </c>
      <c r="H25" s="10">
        <v>1257</v>
      </c>
      <c r="I25" s="10">
        <v>1282</v>
      </c>
      <c r="J25" s="10">
        <v>1273</v>
      </c>
      <c r="K25" s="33">
        <v>99.3</v>
      </c>
      <c r="L25" s="16">
        <v>87054</v>
      </c>
    </row>
    <row r="26" spans="1:12" s="7" customFormat="1" ht="18" customHeight="1">
      <c r="A26" s="48"/>
      <c r="B26" s="47"/>
      <c r="C26" s="47"/>
      <c r="D26" s="8" t="s">
        <v>13</v>
      </c>
      <c r="E26" s="2"/>
      <c r="F26" s="9">
        <v>4277</v>
      </c>
      <c r="G26" s="10">
        <v>4292</v>
      </c>
      <c r="H26" s="10">
        <v>4287</v>
      </c>
      <c r="I26" s="10">
        <v>4400</v>
      </c>
      <c r="J26" s="10">
        <v>4431</v>
      </c>
      <c r="K26" s="33">
        <v>100.7</v>
      </c>
      <c r="L26" s="16">
        <v>224094</v>
      </c>
    </row>
    <row r="27" spans="1:12" s="7" customFormat="1" ht="13.5">
      <c r="A27" s="2"/>
      <c r="B27" s="2"/>
      <c r="C27" s="2"/>
      <c r="D27" s="8"/>
      <c r="E27" s="2"/>
      <c r="F27" s="9"/>
      <c r="G27" s="10"/>
      <c r="H27" s="10"/>
      <c r="I27" s="10"/>
      <c r="J27" s="10"/>
      <c r="K27" s="33"/>
      <c r="L27" s="16"/>
    </row>
    <row r="28" spans="1:12" s="7" customFormat="1" ht="18" customHeight="1">
      <c r="A28" s="48" t="s">
        <v>25</v>
      </c>
      <c r="B28" s="2"/>
      <c r="C28" s="2"/>
      <c r="D28" s="8" t="s">
        <v>11</v>
      </c>
      <c r="E28" s="2"/>
      <c r="F28" s="9">
        <v>1892</v>
      </c>
      <c r="G28" s="10">
        <v>2516</v>
      </c>
      <c r="H28" s="10">
        <v>3289</v>
      </c>
      <c r="I28" s="10">
        <v>4024</v>
      </c>
      <c r="J28" s="10">
        <v>4768</v>
      </c>
      <c r="K28" s="33">
        <v>118.5</v>
      </c>
      <c r="L28" s="16">
        <v>299607</v>
      </c>
    </row>
    <row r="29" spans="1:12" s="7" customFormat="1" ht="18" customHeight="1">
      <c r="A29" s="48"/>
      <c r="B29" s="44" t="s">
        <v>14</v>
      </c>
      <c r="C29" s="44"/>
      <c r="D29" s="8" t="s">
        <v>12</v>
      </c>
      <c r="E29" s="2"/>
      <c r="F29" s="9">
        <v>18</v>
      </c>
      <c r="G29" s="10">
        <v>17</v>
      </c>
      <c r="H29" s="10">
        <v>16</v>
      </c>
      <c r="I29" s="10">
        <v>17</v>
      </c>
      <c r="J29" s="10">
        <v>19</v>
      </c>
      <c r="K29" s="33">
        <v>111.8</v>
      </c>
      <c r="L29" s="16">
        <v>2132</v>
      </c>
    </row>
    <row r="30" spans="1:12" s="7" customFormat="1" ht="18" customHeight="1">
      <c r="A30" s="48"/>
      <c r="B30" s="2"/>
      <c r="C30" s="2"/>
      <c r="D30" s="8" t="s">
        <v>13</v>
      </c>
      <c r="E30" s="2"/>
      <c r="F30" s="9">
        <v>1910</v>
      </c>
      <c r="G30" s="10">
        <v>2533</v>
      </c>
      <c r="H30" s="10">
        <v>3305</v>
      </c>
      <c r="I30" s="10">
        <v>4041</v>
      </c>
      <c r="J30" s="10">
        <v>4787</v>
      </c>
      <c r="K30" s="33">
        <v>118.5</v>
      </c>
      <c r="L30" s="16">
        <v>301739</v>
      </c>
    </row>
    <row r="31" spans="1:12" s="7" customFormat="1" ht="13.5">
      <c r="A31" s="48"/>
      <c r="B31" s="2"/>
      <c r="C31" s="2"/>
      <c r="D31" s="8"/>
      <c r="E31" s="2"/>
      <c r="F31" s="9"/>
      <c r="G31" s="10"/>
      <c r="H31" s="10"/>
      <c r="I31" s="10"/>
      <c r="J31" s="10"/>
      <c r="K31" s="33"/>
      <c r="L31" s="16"/>
    </row>
    <row r="32" spans="1:12" s="7" customFormat="1" ht="18" customHeight="1">
      <c r="A32" s="48"/>
      <c r="B32" s="2"/>
      <c r="C32" s="2"/>
      <c r="D32" s="8" t="s">
        <v>11</v>
      </c>
      <c r="E32" s="2"/>
      <c r="F32" s="9">
        <v>262950</v>
      </c>
      <c r="G32" s="10">
        <v>292549</v>
      </c>
      <c r="H32" s="10">
        <v>320543</v>
      </c>
      <c r="I32" s="10">
        <v>345299</v>
      </c>
      <c r="J32" s="10">
        <v>368376</v>
      </c>
      <c r="K32" s="33">
        <v>106.7</v>
      </c>
      <c r="L32" s="16">
        <v>17023573</v>
      </c>
    </row>
    <row r="33" spans="1:12" s="7" customFormat="1" ht="18" customHeight="1">
      <c r="A33" s="48"/>
      <c r="B33" s="44" t="s">
        <v>18</v>
      </c>
      <c r="C33" s="44"/>
      <c r="D33" s="8" t="s">
        <v>12</v>
      </c>
      <c r="E33" s="2"/>
      <c r="F33" s="9">
        <v>3007</v>
      </c>
      <c r="G33" s="10">
        <v>2999</v>
      </c>
      <c r="H33" s="10">
        <v>3011</v>
      </c>
      <c r="I33" s="10">
        <v>3026</v>
      </c>
      <c r="J33" s="10">
        <v>3018</v>
      </c>
      <c r="K33" s="33">
        <v>99.7</v>
      </c>
      <c r="L33" s="16">
        <v>244070</v>
      </c>
    </row>
    <row r="34" spans="1:12" s="7" customFormat="1" ht="18" customHeight="1">
      <c r="A34" s="48"/>
      <c r="B34" s="2"/>
      <c r="C34" s="2"/>
      <c r="D34" s="8" t="s">
        <v>13</v>
      </c>
      <c r="E34" s="2"/>
      <c r="F34" s="9">
        <v>265957</v>
      </c>
      <c r="G34" s="10">
        <v>295548</v>
      </c>
      <c r="H34" s="10">
        <v>323554</v>
      </c>
      <c r="I34" s="10">
        <v>348325</v>
      </c>
      <c r="J34" s="10">
        <v>371394</v>
      </c>
      <c r="K34" s="33">
        <v>106.6</v>
      </c>
      <c r="L34" s="16">
        <v>17267643</v>
      </c>
    </row>
    <row r="35" spans="1:12" s="7" customFormat="1" ht="18" customHeight="1">
      <c r="A35" s="2"/>
      <c r="B35" s="44" t="s">
        <v>13</v>
      </c>
      <c r="C35" s="50"/>
      <c r="D35" s="50"/>
      <c r="E35" s="2"/>
      <c r="F35" s="9">
        <f>SUM(F30,F34)</f>
        <v>267867</v>
      </c>
      <c r="G35" s="10">
        <f aca="true" t="shared" si="1" ref="G35:L35">SUM(G30,G34)</f>
        <v>298081</v>
      </c>
      <c r="H35" s="10">
        <f t="shared" si="1"/>
        <v>326859</v>
      </c>
      <c r="I35" s="10">
        <f t="shared" si="1"/>
        <v>352366</v>
      </c>
      <c r="J35" s="10">
        <f t="shared" si="1"/>
        <v>376181</v>
      </c>
      <c r="K35" s="33">
        <v>106.6</v>
      </c>
      <c r="L35" s="16">
        <f t="shared" si="1"/>
        <v>17569382</v>
      </c>
    </row>
    <row r="36" spans="1:12" s="7" customFormat="1" ht="13.5">
      <c r="A36" s="2"/>
      <c r="B36" s="2"/>
      <c r="C36" s="2"/>
      <c r="D36" s="8"/>
      <c r="E36" s="2"/>
      <c r="F36" s="9"/>
      <c r="G36" s="10"/>
      <c r="H36" s="10"/>
      <c r="I36" s="10"/>
      <c r="J36" s="10"/>
      <c r="K36" s="33"/>
      <c r="L36" s="16"/>
    </row>
    <row r="37" spans="1:12" s="7" customFormat="1" ht="18" customHeight="1">
      <c r="A37" s="48" t="s">
        <v>27</v>
      </c>
      <c r="B37" s="46" t="s">
        <v>22</v>
      </c>
      <c r="C37" s="47"/>
      <c r="D37" s="8" t="s">
        <v>11</v>
      </c>
      <c r="E37" s="2"/>
      <c r="F37" s="9">
        <v>6728</v>
      </c>
      <c r="G37" s="10">
        <v>7082</v>
      </c>
      <c r="H37" s="10">
        <v>7356</v>
      </c>
      <c r="I37" s="10">
        <v>7586</v>
      </c>
      <c r="J37" s="10">
        <v>7818</v>
      </c>
      <c r="K37" s="33">
        <v>103.1</v>
      </c>
      <c r="L37" s="16">
        <v>357751</v>
      </c>
    </row>
    <row r="38" spans="1:12" s="7" customFormat="1" ht="18" customHeight="1">
      <c r="A38" s="48"/>
      <c r="B38" s="47"/>
      <c r="C38" s="47"/>
      <c r="D38" s="8" t="s">
        <v>12</v>
      </c>
      <c r="E38" s="2"/>
      <c r="F38" s="9">
        <v>636</v>
      </c>
      <c r="G38" s="10">
        <v>679</v>
      </c>
      <c r="H38" s="10">
        <v>733</v>
      </c>
      <c r="I38" s="10">
        <v>745</v>
      </c>
      <c r="J38" s="10">
        <v>813</v>
      </c>
      <c r="K38" s="33">
        <v>109.1</v>
      </c>
      <c r="L38" s="16">
        <v>66901</v>
      </c>
    </row>
    <row r="39" spans="1:12" s="7" customFormat="1" ht="18" customHeight="1">
      <c r="A39" s="48"/>
      <c r="B39" s="47"/>
      <c r="C39" s="47"/>
      <c r="D39" s="8" t="s">
        <v>13</v>
      </c>
      <c r="E39" s="2"/>
      <c r="F39" s="9">
        <v>7364</v>
      </c>
      <c r="G39" s="10">
        <v>7761</v>
      </c>
      <c r="H39" s="10">
        <v>8089</v>
      </c>
      <c r="I39" s="10">
        <v>8331</v>
      </c>
      <c r="J39" s="10">
        <v>8631</v>
      </c>
      <c r="K39" s="33">
        <v>103.6</v>
      </c>
      <c r="L39" s="16">
        <v>424652</v>
      </c>
    </row>
    <row r="40" spans="1:12" s="7" customFormat="1" ht="13.5">
      <c r="A40" s="2"/>
      <c r="B40" s="2"/>
      <c r="C40" s="2"/>
      <c r="D40" s="8"/>
      <c r="E40" s="2"/>
      <c r="F40" s="9"/>
      <c r="G40" s="10"/>
      <c r="H40" s="10"/>
      <c r="I40" s="10"/>
      <c r="J40" s="10"/>
      <c r="K40" s="33"/>
      <c r="L40" s="16"/>
    </row>
    <row r="41" spans="1:12" s="7" customFormat="1" ht="18" customHeight="1">
      <c r="A41" s="2"/>
      <c r="B41" s="44" t="s">
        <v>19</v>
      </c>
      <c r="C41" s="44"/>
      <c r="D41" s="8"/>
      <c r="E41" s="2"/>
      <c r="F41" s="9">
        <v>2396</v>
      </c>
      <c r="G41" s="10">
        <v>2603</v>
      </c>
      <c r="H41" s="10">
        <v>2849</v>
      </c>
      <c r="I41" s="10">
        <v>3096</v>
      </c>
      <c r="J41" s="10">
        <v>3337</v>
      </c>
      <c r="K41" s="33">
        <v>107.8</v>
      </c>
      <c r="L41" s="16">
        <v>246147</v>
      </c>
    </row>
    <row r="42" spans="1:12" s="7" customFormat="1" ht="18" customHeight="1">
      <c r="A42" s="2"/>
      <c r="B42" s="44" t="s">
        <v>20</v>
      </c>
      <c r="C42" s="44"/>
      <c r="D42" s="8"/>
      <c r="E42" s="2"/>
      <c r="F42" s="9">
        <v>2867</v>
      </c>
      <c r="G42" s="10">
        <v>2958</v>
      </c>
      <c r="H42" s="10">
        <v>2811</v>
      </c>
      <c r="I42" s="10">
        <v>2748</v>
      </c>
      <c r="J42" s="10">
        <v>2683</v>
      </c>
      <c r="K42" s="33">
        <v>97.6</v>
      </c>
      <c r="L42" s="16">
        <v>292327</v>
      </c>
    </row>
    <row r="43" spans="1:12" s="7" customFormat="1" ht="18" customHeight="1">
      <c r="A43" s="2"/>
      <c r="B43" s="44" t="s">
        <v>21</v>
      </c>
      <c r="C43" s="44"/>
      <c r="D43" s="8"/>
      <c r="E43" s="2"/>
      <c r="F43" s="9">
        <v>126379</v>
      </c>
      <c r="G43" s="10">
        <v>124160</v>
      </c>
      <c r="H43" s="10">
        <v>113664</v>
      </c>
      <c r="I43" s="10">
        <v>116926</v>
      </c>
      <c r="J43" s="10">
        <v>123934</v>
      </c>
      <c r="K43" s="33">
        <v>106</v>
      </c>
      <c r="L43" s="16">
        <v>6185035</v>
      </c>
    </row>
    <row r="44" spans="1:12" s="7" customFormat="1" ht="13.5">
      <c r="A44" s="2"/>
      <c r="B44" s="2"/>
      <c r="C44" s="2"/>
      <c r="D44" s="8"/>
      <c r="E44" s="2"/>
      <c r="F44" s="9"/>
      <c r="G44" s="10"/>
      <c r="H44" s="10"/>
      <c r="I44" s="10"/>
      <c r="J44" s="10"/>
      <c r="K44" s="33"/>
      <c r="L44" s="16"/>
    </row>
    <row r="45" spans="1:12" s="3" customFormat="1" ht="18" customHeight="1">
      <c r="A45" s="4"/>
      <c r="B45" s="45" t="s">
        <v>0</v>
      </c>
      <c r="C45" s="45"/>
      <c r="D45" s="17"/>
      <c r="E45" s="4"/>
      <c r="F45" s="5">
        <f>SUM(F22,F26,F35,F39,F41:F43)</f>
        <v>565266</v>
      </c>
      <c r="G45" s="6">
        <f>SUM(G22,G26,G35,G39,G41:G43)</f>
        <v>595460</v>
      </c>
      <c r="H45" s="6">
        <f>SUM(H22,H26,H35,H39,H41:H43)</f>
        <v>617431</v>
      </c>
      <c r="I45" s="6">
        <f>SUM(I22,I26,I35,I39,I41:I43)</f>
        <v>650992</v>
      </c>
      <c r="J45" s="6">
        <f>SUM(J22,J26,J35,J39,J41:J43)</f>
        <v>683181</v>
      </c>
      <c r="K45" s="35">
        <v>105</v>
      </c>
      <c r="L45" s="24">
        <f>SUM(L22,L26,L35,L39,L41:L43)</f>
        <v>32965084</v>
      </c>
    </row>
    <row r="46" spans="6:12" ht="6.75" customHeight="1" thickBot="1">
      <c r="F46" s="13"/>
      <c r="I46" s="22"/>
      <c r="L46" s="22"/>
    </row>
    <row r="47" spans="1:12" ht="13.5">
      <c r="A47" s="14" t="s">
        <v>26</v>
      </c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</row>
  </sheetData>
  <mergeCells count="23">
    <mergeCell ref="B33:C33"/>
    <mergeCell ref="B29:C29"/>
    <mergeCell ref="A7:A21"/>
    <mergeCell ref="A24:A26"/>
    <mergeCell ref="A28:A34"/>
    <mergeCell ref="A37:A39"/>
    <mergeCell ref="B20:C20"/>
    <mergeCell ref="B8:C8"/>
    <mergeCell ref="B45:C45"/>
    <mergeCell ref="B43:C43"/>
    <mergeCell ref="B42:C42"/>
    <mergeCell ref="B41:C41"/>
    <mergeCell ref="B37:C39"/>
    <mergeCell ref="B22:D22"/>
    <mergeCell ref="B35:D35"/>
    <mergeCell ref="B24:C26"/>
    <mergeCell ref="A1:L1"/>
    <mergeCell ref="H4:H5"/>
    <mergeCell ref="I4:I5"/>
    <mergeCell ref="J4:K4"/>
    <mergeCell ref="L4:L5"/>
    <mergeCell ref="F4:F5"/>
    <mergeCell ref="G4:G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Administrator</cp:lastModifiedBy>
  <cp:lastPrinted>2010-12-10T04:10:51Z</cp:lastPrinted>
  <dcterms:created xsi:type="dcterms:W3CDTF">1999-07-14T08:27:52Z</dcterms:created>
  <dcterms:modified xsi:type="dcterms:W3CDTF">2011-03-07T02:08:03Z</dcterms:modified>
  <cp:category/>
  <cp:version/>
  <cp:contentType/>
  <cp:contentStatus/>
</cp:coreProperties>
</file>