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19" sheetId="1" r:id="rId1"/>
  </sheets>
  <definedNames>
    <definedName name="_xlnm.Print_Area" localSheetId="0">'319'!$A$1:$Q$28</definedName>
  </definedNames>
  <calcPr fullCalcOnLoad="1"/>
</workbook>
</file>

<file path=xl/sharedStrings.xml><?xml version="1.0" encoding="utf-8"?>
<sst xmlns="http://schemas.openxmlformats.org/spreadsheetml/2006/main" count="48" uniqueCount="33">
  <si>
    <t>　注：年間収入の構成比は、現物消費の年間見積額を除いたものである。</t>
  </si>
  <si>
    <t>　単位：千円、％</t>
  </si>
  <si>
    <t>区分</t>
  </si>
  <si>
    <t>平均</t>
  </si>
  <si>
    <t>岐阜地域</t>
  </si>
  <si>
    <t>西濃地域</t>
  </si>
  <si>
    <t>中濃地域</t>
  </si>
  <si>
    <t>東濃地域</t>
  </si>
  <si>
    <t>飛騨地域</t>
  </si>
  <si>
    <t>実数</t>
  </si>
  <si>
    <t>構成比</t>
  </si>
  <si>
    <t>年間収入計</t>
  </si>
  <si>
    <t>勤め先からの年間収入</t>
  </si>
  <si>
    <t>農林漁業収入</t>
  </si>
  <si>
    <t>農林漁業以外の事業収入</t>
  </si>
  <si>
    <t>内職などの年間収入</t>
  </si>
  <si>
    <t>その他の年間収入</t>
  </si>
  <si>
    <t>現物消費の年間見積額</t>
  </si>
  <si>
    <t>-</t>
  </si>
  <si>
    <t>貯蓄現在高</t>
  </si>
  <si>
    <t>金融機関</t>
  </si>
  <si>
    <t>通貨性預貯金</t>
  </si>
  <si>
    <t>定期性預貯金</t>
  </si>
  <si>
    <t>生命保険</t>
  </si>
  <si>
    <t>有価証券</t>
  </si>
  <si>
    <t>金融機関外</t>
  </si>
  <si>
    <t>負債現在高</t>
  </si>
  <si>
    <t>住宅・土地のための負債</t>
  </si>
  <si>
    <t>その他の負債</t>
  </si>
  <si>
    <t>月賦・年賦</t>
  </si>
  <si>
    <t>　資料：県統計調査課「岐阜県地域別消費実態調査」</t>
  </si>
  <si>
    <t xml:space="preserve">   　　平成3年（1991）11月30日</t>
  </si>
  <si>
    <r>
      <t>156．５地域別１世帯当たり年間収入と貯蓄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負債現在高（勤労者世帯）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</si>
</sst>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#\ ###\ ###"/>
    <numFmt numFmtId="178" formatCode="0.00;&quot;△ &quot;0.00"/>
    <numFmt numFmtId="179" formatCode="0.0_);[Red]\(0.0\)"/>
    <numFmt numFmtId="180" formatCode="0.00_);[Red]\(0.00\)"/>
  </numFmts>
  <fonts count="11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177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177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3" width="1.25" style="1" customWidth="1"/>
    <col min="4" max="4" width="12.375" style="1" customWidth="1"/>
    <col min="5" max="5" width="0.875" style="1" customWidth="1"/>
    <col min="6" max="17" width="5.875" style="1" customWidth="1"/>
    <col min="18" max="16384" width="9.00390625" style="1" customWidth="1"/>
  </cols>
  <sheetData>
    <row r="1" ht="17.25">
      <c r="D1" s="2" t="s">
        <v>32</v>
      </c>
    </row>
    <row r="2" ht="8.25" customHeight="1"/>
    <row r="3" ht="13.5">
      <c r="A3" s="3" t="s">
        <v>0</v>
      </c>
    </row>
    <row r="4" spans="1:14" ht="14.25" thickBot="1">
      <c r="A4" s="3" t="s">
        <v>1</v>
      </c>
      <c r="N4" s="3" t="s">
        <v>31</v>
      </c>
    </row>
    <row r="5" spans="1:17" ht="18" customHeight="1" thickTop="1">
      <c r="A5" s="26" t="s">
        <v>2</v>
      </c>
      <c r="B5" s="26"/>
      <c r="C5" s="26"/>
      <c r="D5" s="26"/>
      <c r="E5" s="26"/>
      <c r="F5" s="24" t="s">
        <v>3</v>
      </c>
      <c r="G5" s="25"/>
      <c r="H5" s="24" t="s">
        <v>4</v>
      </c>
      <c r="I5" s="25"/>
      <c r="J5" s="24" t="s">
        <v>5</v>
      </c>
      <c r="K5" s="25"/>
      <c r="L5" s="24" t="s">
        <v>6</v>
      </c>
      <c r="M5" s="25"/>
      <c r="N5" s="24" t="s">
        <v>7</v>
      </c>
      <c r="O5" s="25"/>
      <c r="P5" s="24" t="s">
        <v>8</v>
      </c>
      <c r="Q5" s="25"/>
    </row>
    <row r="6" spans="1:17" ht="18" customHeight="1">
      <c r="A6" s="27"/>
      <c r="B6" s="27"/>
      <c r="C6" s="27"/>
      <c r="D6" s="27"/>
      <c r="E6" s="27"/>
      <c r="F6" s="4" t="s">
        <v>9</v>
      </c>
      <c r="G6" s="4" t="s">
        <v>10</v>
      </c>
      <c r="H6" s="4" t="s">
        <v>9</v>
      </c>
      <c r="I6" s="4" t="s">
        <v>10</v>
      </c>
      <c r="J6" s="4" t="s">
        <v>9</v>
      </c>
      <c r="K6" s="4" t="s">
        <v>10</v>
      </c>
      <c r="L6" s="4" t="s">
        <v>9</v>
      </c>
      <c r="M6" s="4" t="s">
        <v>10</v>
      </c>
      <c r="N6" s="4" t="s">
        <v>9</v>
      </c>
      <c r="O6" s="4" t="s">
        <v>10</v>
      </c>
      <c r="P6" s="4" t="s">
        <v>9</v>
      </c>
      <c r="Q6" s="4" t="s">
        <v>10</v>
      </c>
    </row>
    <row r="7" ht="6" customHeight="1">
      <c r="F7" s="5"/>
    </row>
    <row r="8" spans="2:17" s="6" customFormat="1" ht="13.5">
      <c r="B8" s="21" t="s">
        <v>11</v>
      </c>
      <c r="C8" s="21"/>
      <c r="D8" s="21"/>
      <c r="F8" s="7">
        <f>SUM(F9:F14)</f>
        <v>7595</v>
      </c>
      <c r="G8" s="8">
        <v>100</v>
      </c>
      <c r="H8" s="9">
        <f>SUM(H9:H14)</f>
        <v>7427</v>
      </c>
      <c r="I8" s="10">
        <v>100</v>
      </c>
      <c r="J8" s="9">
        <f>SUM(J9:J14)</f>
        <v>8066</v>
      </c>
      <c r="K8" s="10">
        <v>100</v>
      </c>
      <c r="L8" s="9">
        <f>SUM(L9:L14)</f>
        <v>7642</v>
      </c>
      <c r="M8" s="10">
        <v>100</v>
      </c>
      <c r="N8" s="9">
        <f>SUM(N9:N14)</f>
        <v>7544</v>
      </c>
      <c r="O8" s="10">
        <v>100</v>
      </c>
      <c r="P8" s="9">
        <f>SUM(P9:P14)</f>
        <v>7447</v>
      </c>
      <c r="Q8" s="8">
        <v>100</v>
      </c>
    </row>
    <row r="9" spans="2:17" ht="13.5">
      <c r="B9" s="11"/>
      <c r="C9" s="22" t="s">
        <v>12</v>
      </c>
      <c r="D9" s="22"/>
      <c r="F9" s="12">
        <v>6974</v>
      </c>
      <c r="G9" s="13">
        <v>92.6</v>
      </c>
      <c r="H9" s="14">
        <v>6874</v>
      </c>
      <c r="I9" s="15">
        <v>93</v>
      </c>
      <c r="J9" s="14">
        <v>7289</v>
      </c>
      <c r="K9" s="15">
        <v>91.7</v>
      </c>
      <c r="L9" s="14">
        <v>7086</v>
      </c>
      <c r="M9" s="15">
        <v>93.6</v>
      </c>
      <c r="N9" s="14">
        <v>6955</v>
      </c>
      <c r="O9" s="15">
        <v>93</v>
      </c>
      <c r="P9" s="14">
        <v>6608</v>
      </c>
      <c r="Q9" s="13">
        <v>90.2</v>
      </c>
    </row>
    <row r="10" spans="2:17" ht="13.5">
      <c r="B10" s="11"/>
      <c r="C10" s="20" t="s">
        <v>13</v>
      </c>
      <c r="D10" s="20"/>
      <c r="F10" s="12">
        <v>35</v>
      </c>
      <c r="G10" s="13">
        <f>F10/$F$8*100</f>
        <v>0.4608294930875576</v>
      </c>
      <c r="H10" s="14">
        <v>43</v>
      </c>
      <c r="I10" s="15">
        <f>H10/$H$8*100</f>
        <v>0.5789686279789955</v>
      </c>
      <c r="J10" s="14">
        <v>23</v>
      </c>
      <c r="K10" s="15">
        <f>J10/$J$8*100</f>
        <v>0.2851475328539549</v>
      </c>
      <c r="L10" s="14">
        <v>18</v>
      </c>
      <c r="M10" s="15">
        <f>L10/$L$8*100</f>
        <v>0.23554043444124576</v>
      </c>
      <c r="N10" s="14">
        <v>10</v>
      </c>
      <c r="O10" s="15">
        <f>N10/$N$8*100</f>
        <v>0.1325556733828208</v>
      </c>
      <c r="P10" s="14">
        <v>106</v>
      </c>
      <c r="Q10" s="13">
        <f>P10/$P$8*100</f>
        <v>1.4233919699207735</v>
      </c>
    </row>
    <row r="11" spans="2:17" ht="13.5">
      <c r="B11" s="11"/>
      <c r="C11" s="23" t="s">
        <v>14</v>
      </c>
      <c r="D11" s="23"/>
      <c r="F11" s="12">
        <v>52</v>
      </c>
      <c r="G11" s="13">
        <f>F11/$F$8*100</f>
        <v>0.684660961158657</v>
      </c>
      <c r="H11" s="16">
        <v>40</v>
      </c>
      <c r="I11" s="15">
        <f>H11/$H$8*100</f>
        <v>0.5385754678874377</v>
      </c>
      <c r="J11" s="14">
        <v>80</v>
      </c>
      <c r="K11" s="15">
        <f>J11/$J$8*100</f>
        <v>0.9918175055789735</v>
      </c>
      <c r="L11" s="14">
        <v>26</v>
      </c>
      <c r="M11" s="15">
        <f>L11/$L$8*100</f>
        <v>0.3402250719706883</v>
      </c>
      <c r="N11" s="14">
        <v>75</v>
      </c>
      <c r="O11" s="15">
        <f>N11/$N$8*100</f>
        <v>0.9941675503711559</v>
      </c>
      <c r="P11" s="14">
        <v>45</v>
      </c>
      <c r="Q11" s="13">
        <f>P11/$P$8*100</f>
        <v>0.6042701759097624</v>
      </c>
    </row>
    <row r="12" spans="2:17" ht="13.5">
      <c r="B12" s="11"/>
      <c r="C12" s="20" t="s">
        <v>15</v>
      </c>
      <c r="D12" s="20"/>
      <c r="F12" s="12">
        <v>127</v>
      </c>
      <c r="G12" s="13">
        <f>F12/$F$8*100</f>
        <v>1.672152732060566</v>
      </c>
      <c r="H12" s="14">
        <v>153</v>
      </c>
      <c r="I12" s="15">
        <f>H12/$H$8*100</f>
        <v>2.0600511646694493</v>
      </c>
      <c r="J12" s="14">
        <v>120</v>
      </c>
      <c r="K12" s="15">
        <f>J12/$J$8*100</f>
        <v>1.4877262583684603</v>
      </c>
      <c r="L12" s="14">
        <v>122</v>
      </c>
      <c r="M12" s="15">
        <f>L12/$L$8*100</f>
        <v>1.596440722323999</v>
      </c>
      <c r="N12" s="14">
        <v>68</v>
      </c>
      <c r="O12" s="15">
        <f>N12/$N$8*100</f>
        <v>0.9013785790031814</v>
      </c>
      <c r="P12" s="14">
        <v>119</v>
      </c>
      <c r="Q12" s="13">
        <f>P12/$P$8*100</f>
        <v>1.5979589096280382</v>
      </c>
    </row>
    <row r="13" spans="2:17" ht="13.5">
      <c r="B13" s="11"/>
      <c r="C13" s="20" t="s">
        <v>16</v>
      </c>
      <c r="D13" s="20"/>
      <c r="F13" s="12">
        <v>342</v>
      </c>
      <c r="G13" s="13">
        <f>F13/$F$8*100</f>
        <v>4.502962475312706</v>
      </c>
      <c r="H13" s="14">
        <v>283</v>
      </c>
      <c r="I13" s="15">
        <f>H13/$H$8*100</f>
        <v>3.8104214353036223</v>
      </c>
      <c r="J13" s="14">
        <v>434</v>
      </c>
      <c r="K13" s="15">
        <v>5.5</v>
      </c>
      <c r="L13" s="14">
        <v>320</v>
      </c>
      <c r="M13" s="15">
        <f>L13/$L$8*100</f>
        <v>4.187385501177702</v>
      </c>
      <c r="N13" s="14">
        <v>371</v>
      </c>
      <c r="O13" s="15">
        <v>5</v>
      </c>
      <c r="P13" s="14">
        <v>449</v>
      </c>
      <c r="Q13" s="13">
        <v>6.1</v>
      </c>
    </row>
    <row r="14" spans="2:17" ht="13.5">
      <c r="B14" s="11"/>
      <c r="C14" s="22" t="s">
        <v>17</v>
      </c>
      <c r="D14" s="22"/>
      <c r="F14" s="12">
        <v>65</v>
      </c>
      <c r="G14" s="13" t="s">
        <v>18</v>
      </c>
      <c r="H14" s="14">
        <v>34</v>
      </c>
      <c r="I14" s="15" t="s">
        <v>18</v>
      </c>
      <c r="J14" s="14">
        <v>120</v>
      </c>
      <c r="K14" s="15" t="s">
        <v>18</v>
      </c>
      <c r="L14" s="14">
        <v>70</v>
      </c>
      <c r="M14" s="15" t="s">
        <v>18</v>
      </c>
      <c r="N14" s="14">
        <v>65</v>
      </c>
      <c r="O14" s="15" t="s">
        <v>18</v>
      </c>
      <c r="P14" s="14">
        <v>120</v>
      </c>
      <c r="Q14" s="13" t="s">
        <v>18</v>
      </c>
    </row>
    <row r="15" spans="2:17" s="6" customFormat="1" ht="13.5">
      <c r="B15" s="21" t="s">
        <v>19</v>
      </c>
      <c r="C15" s="21"/>
      <c r="D15" s="21"/>
      <c r="F15" s="7">
        <f>SUM(F21,F16)</f>
        <v>10053</v>
      </c>
      <c r="G15" s="8">
        <v>100</v>
      </c>
      <c r="H15" s="9">
        <f>SUM(H21,H16)</f>
        <v>9579</v>
      </c>
      <c r="I15" s="10">
        <v>100</v>
      </c>
      <c r="J15" s="9">
        <f>SUM(J21,J16)</f>
        <v>12316</v>
      </c>
      <c r="K15" s="10">
        <v>100</v>
      </c>
      <c r="L15" s="9">
        <f>SUM(L21,L16)</f>
        <v>9327</v>
      </c>
      <c r="M15" s="10">
        <v>100</v>
      </c>
      <c r="N15" s="9">
        <f>SUM(N21,N16)</f>
        <v>9451</v>
      </c>
      <c r="O15" s="10">
        <v>100</v>
      </c>
      <c r="P15" s="9">
        <f>SUM(P21,P16)</f>
        <v>9525</v>
      </c>
      <c r="Q15" s="8">
        <v>100</v>
      </c>
    </row>
    <row r="16" spans="2:17" ht="13.5">
      <c r="B16" s="11"/>
      <c r="C16" s="20" t="s">
        <v>20</v>
      </c>
      <c r="D16" s="20"/>
      <c r="F16" s="12">
        <v>9787</v>
      </c>
      <c r="G16" s="13">
        <v>97.4</v>
      </c>
      <c r="H16" s="14">
        <v>9317</v>
      </c>
      <c r="I16" s="15">
        <v>97.3</v>
      </c>
      <c r="J16" s="14">
        <f>SUM(J17:J20)</f>
        <v>11973</v>
      </c>
      <c r="K16" s="15">
        <v>97.2</v>
      </c>
      <c r="L16" s="14">
        <f>SUM(L17:L20)</f>
        <v>9031</v>
      </c>
      <c r="M16" s="15">
        <v>96.8</v>
      </c>
      <c r="N16" s="14">
        <f>SUM(N17:N20)</f>
        <v>9248</v>
      </c>
      <c r="O16" s="15">
        <v>97.8</v>
      </c>
      <c r="P16" s="14">
        <v>9359</v>
      </c>
      <c r="Q16" s="13">
        <v>98.3</v>
      </c>
    </row>
    <row r="17" spans="2:17" ht="13.5">
      <c r="B17" s="11"/>
      <c r="C17" s="11"/>
      <c r="D17" s="11" t="s">
        <v>21</v>
      </c>
      <c r="F17" s="12">
        <v>536</v>
      </c>
      <c r="G17" s="13">
        <v>5.3</v>
      </c>
      <c r="H17" s="14">
        <v>424</v>
      </c>
      <c r="I17" s="15">
        <v>4.4</v>
      </c>
      <c r="J17" s="14">
        <v>717</v>
      </c>
      <c r="K17" s="15">
        <v>5.8</v>
      </c>
      <c r="L17" s="14">
        <v>547</v>
      </c>
      <c r="M17" s="15">
        <v>5.9</v>
      </c>
      <c r="N17" s="14">
        <v>568</v>
      </c>
      <c r="O17" s="15">
        <v>6</v>
      </c>
      <c r="P17" s="14">
        <v>651</v>
      </c>
      <c r="Q17" s="13">
        <v>6.8</v>
      </c>
    </row>
    <row r="18" spans="2:17" ht="13.5">
      <c r="B18" s="11"/>
      <c r="C18" s="11"/>
      <c r="D18" s="11" t="s">
        <v>22</v>
      </c>
      <c r="F18" s="12">
        <v>5023</v>
      </c>
      <c r="G18" s="13">
        <v>50</v>
      </c>
      <c r="H18" s="14">
        <v>4397</v>
      </c>
      <c r="I18" s="15">
        <v>45.9</v>
      </c>
      <c r="J18" s="14">
        <v>6462</v>
      </c>
      <c r="K18" s="15">
        <v>52.5</v>
      </c>
      <c r="L18" s="14">
        <v>4808</v>
      </c>
      <c r="M18" s="15">
        <v>51.6</v>
      </c>
      <c r="N18" s="14">
        <v>5126</v>
      </c>
      <c r="O18" s="15">
        <v>54.2</v>
      </c>
      <c r="P18" s="14">
        <v>5166</v>
      </c>
      <c r="Q18" s="13">
        <v>54.2</v>
      </c>
    </row>
    <row r="19" spans="2:17" ht="13.5">
      <c r="B19" s="11"/>
      <c r="C19" s="11"/>
      <c r="D19" s="11" t="s">
        <v>23</v>
      </c>
      <c r="F19" s="12">
        <v>2799</v>
      </c>
      <c r="G19" s="13">
        <v>27.8</v>
      </c>
      <c r="H19" s="14">
        <v>2604</v>
      </c>
      <c r="I19" s="15">
        <v>27.2</v>
      </c>
      <c r="J19" s="14">
        <v>3310</v>
      </c>
      <c r="K19" s="15">
        <v>26.9</v>
      </c>
      <c r="L19" s="14">
        <v>2563</v>
      </c>
      <c r="M19" s="15">
        <v>27.5</v>
      </c>
      <c r="N19" s="14">
        <v>2914</v>
      </c>
      <c r="O19" s="15">
        <v>30.8</v>
      </c>
      <c r="P19" s="14">
        <v>2769</v>
      </c>
      <c r="Q19" s="13">
        <v>29.1</v>
      </c>
    </row>
    <row r="20" spans="2:17" ht="13.5">
      <c r="B20" s="11"/>
      <c r="C20" s="11"/>
      <c r="D20" s="11" t="s">
        <v>24</v>
      </c>
      <c r="F20" s="12">
        <v>1430</v>
      </c>
      <c r="G20" s="13">
        <v>14.2</v>
      </c>
      <c r="H20" s="14">
        <v>1890</v>
      </c>
      <c r="I20" s="15">
        <v>19.7</v>
      </c>
      <c r="J20" s="14">
        <v>1484</v>
      </c>
      <c r="K20" s="15">
        <v>12</v>
      </c>
      <c r="L20" s="14">
        <v>1113</v>
      </c>
      <c r="M20" s="15">
        <v>11.9</v>
      </c>
      <c r="N20" s="14">
        <v>640</v>
      </c>
      <c r="O20" s="15">
        <v>6.8</v>
      </c>
      <c r="P20" s="14">
        <v>772</v>
      </c>
      <c r="Q20" s="13">
        <v>8.1</v>
      </c>
    </row>
    <row r="21" spans="2:17" ht="13.5">
      <c r="B21" s="11"/>
      <c r="C21" s="20" t="s">
        <v>25</v>
      </c>
      <c r="D21" s="20"/>
      <c r="F21" s="12">
        <v>266</v>
      </c>
      <c r="G21" s="13">
        <v>2.6</v>
      </c>
      <c r="H21" s="14">
        <v>262</v>
      </c>
      <c r="I21" s="15">
        <v>2.7</v>
      </c>
      <c r="J21" s="14">
        <v>343</v>
      </c>
      <c r="K21" s="15">
        <v>2.8</v>
      </c>
      <c r="L21" s="14">
        <v>296</v>
      </c>
      <c r="M21" s="15">
        <v>3.2</v>
      </c>
      <c r="N21" s="14">
        <v>203</v>
      </c>
      <c r="O21" s="15">
        <v>2.2</v>
      </c>
      <c r="P21" s="14">
        <v>166</v>
      </c>
      <c r="Q21" s="13">
        <v>1.7</v>
      </c>
    </row>
    <row r="22" spans="2:17" ht="13.5">
      <c r="B22" s="11"/>
      <c r="C22" s="11"/>
      <c r="D22" s="11"/>
      <c r="F22" s="12"/>
      <c r="G22" s="13"/>
      <c r="H22" s="14"/>
      <c r="I22" s="15"/>
      <c r="J22" s="14"/>
      <c r="K22" s="15"/>
      <c r="L22" s="14"/>
      <c r="M22" s="15"/>
      <c r="N22" s="14"/>
      <c r="O22" s="15"/>
      <c r="P22" s="14"/>
      <c r="Q22" s="13"/>
    </row>
    <row r="23" spans="2:17" s="6" customFormat="1" ht="13.5">
      <c r="B23" s="21" t="s">
        <v>26</v>
      </c>
      <c r="C23" s="21"/>
      <c r="D23" s="21"/>
      <c r="F23" s="7">
        <f>SUM(F24:F26)</f>
        <v>3462</v>
      </c>
      <c r="G23" s="8">
        <v>100</v>
      </c>
      <c r="H23" s="9">
        <f>SUM(H24:H26)</f>
        <v>3997</v>
      </c>
      <c r="I23" s="10">
        <v>100</v>
      </c>
      <c r="J23" s="9">
        <f>SUM(J24:J26)</f>
        <v>2358</v>
      </c>
      <c r="K23" s="10">
        <v>100</v>
      </c>
      <c r="L23" s="9">
        <v>4566</v>
      </c>
      <c r="M23" s="10">
        <v>100</v>
      </c>
      <c r="N23" s="9">
        <v>2885</v>
      </c>
      <c r="O23" s="10">
        <v>100</v>
      </c>
      <c r="P23" s="9">
        <f>SUM(P24:P26)</f>
        <v>2508</v>
      </c>
      <c r="Q23" s="8">
        <v>100</v>
      </c>
    </row>
    <row r="24" spans="2:17" ht="13.5">
      <c r="B24" s="11"/>
      <c r="C24" s="22" t="s">
        <v>27</v>
      </c>
      <c r="D24" s="22"/>
      <c r="F24" s="12">
        <v>3108</v>
      </c>
      <c r="G24" s="13">
        <v>89.8</v>
      </c>
      <c r="H24" s="14">
        <v>3662</v>
      </c>
      <c r="I24" s="15">
        <v>91.6</v>
      </c>
      <c r="J24" s="14">
        <v>2053</v>
      </c>
      <c r="K24" s="15">
        <v>87.1</v>
      </c>
      <c r="L24" s="14">
        <v>4107</v>
      </c>
      <c r="M24" s="15">
        <v>89.9</v>
      </c>
      <c r="N24" s="14">
        <v>2539</v>
      </c>
      <c r="O24" s="15">
        <v>88</v>
      </c>
      <c r="P24" s="14">
        <v>2059</v>
      </c>
      <c r="Q24" s="13">
        <v>82.1</v>
      </c>
    </row>
    <row r="25" spans="2:17" ht="13.5">
      <c r="B25" s="11"/>
      <c r="C25" s="20" t="s">
        <v>28</v>
      </c>
      <c r="D25" s="20"/>
      <c r="F25" s="12">
        <v>177</v>
      </c>
      <c r="G25" s="13">
        <v>5.1</v>
      </c>
      <c r="H25" s="14">
        <v>163</v>
      </c>
      <c r="I25" s="15">
        <v>4.1</v>
      </c>
      <c r="J25" s="14">
        <v>135</v>
      </c>
      <c r="K25" s="15">
        <v>5.7</v>
      </c>
      <c r="L25" s="14">
        <v>271</v>
      </c>
      <c r="M25" s="15">
        <v>5.9</v>
      </c>
      <c r="N25" s="14">
        <v>161</v>
      </c>
      <c r="O25" s="15">
        <v>5.6</v>
      </c>
      <c r="P25" s="14">
        <v>260</v>
      </c>
      <c r="Q25" s="13">
        <v>10.4</v>
      </c>
    </row>
    <row r="26" spans="2:17" ht="13.5">
      <c r="B26" s="11"/>
      <c r="C26" s="20" t="s">
        <v>29</v>
      </c>
      <c r="D26" s="20"/>
      <c r="F26" s="12">
        <v>177</v>
      </c>
      <c r="G26" s="13">
        <v>5.1</v>
      </c>
      <c r="H26" s="14">
        <v>172</v>
      </c>
      <c r="I26" s="15">
        <v>4.3</v>
      </c>
      <c r="J26" s="14">
        <v>170</v>
      </c>
      <c r="K26" s="15">
        <v>7.2</v>
      </c>
      <c r="L26" s="14">
        <v>189</v>
      </c>
      <c r="M26" s="15">
        <v>4.1</v>
      </c>
      <c r="N26" s="14">
        <v>184</v>
      </c>
      <c r="O26" s="15">
        <v>6.4</v>
      </c>
      <c r="P26" s="14">
        <v>189</v>
      </c>
      <c r="Q26" s="13">
        <v>7.5</v>
      </c>
    </row>
    <row r="27" ht="6" customHeight="1" thickBot="1">
      <c r="F27" s="17"/>
    </row>
    <row r="28" spans="1:17" ht="13.5" customHeight="1">
      <c r="A28" s="18" t="s">
        <v>30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</sheetData>
  <mergeCells count="21">
    <mergeCell ref="L5:M5"/>
    <mergeCell ref="N5:O5"/>
    <mergeCell ref="P5:Q5"/>
    <mergeCell ref="B8:D8"/>
    <mergeCell ref="A5:E6"/>
    <mergeCell ref="F5:G5"/>
    <mergeCell ref="H5:I5"/>
    <mergeCell ref="J5:K5"/>
    <mergeCell ref="C9:D9"/>
    <mergeCell ref="C10:D10"/>
    <mergeCell ref="C11:D11"/>
    <mergeCell ref="C12:D12"/>
    <mergeCell ref="C13:D13"/>
    <mergeCell ref="C14:D14"/>
    <mergeCell ref="B15:D15"/>
    <mergeCell ref="C16:D16"/>
    <mergeCell ref="C26:D26"/>
    <mergeCell ref="C21:D21"/>
    <mergeCell ref="B23:D23"/>
    <mergeCell ref="C24:D24"/>
    <mergeCell ref="C25:D2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2009-07-24T07:08:54Z</cp:lastPrinted>
  <dcterms:created xsi:type="dcterms:W3CDTF">2001-04-20T01:40:34Z</dcterms:created>
  <dcterms:modified xsi:type="dcterms:W3CDTF">2010-03-12T07:39:04Z</dcterms:modified>
  <cp:category/>
  <cp:version/>
  <cp:contentType/>
  <cp:contentStatus/>
</cp:coreProperties>
</file>