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4" sheetId="1" r:id="rId1"/>
  </sheets>
  <definedNames>
    <definedName name="_xlnm.Print_Area" localSheetId="0">'64'!$A$1:$M$62</definedName>
  </definedNames>
  <calcPr fullCalcOnLoad="1"/>
</workbook>
</file>

<file path=xl/sharedStrings.xml><?xml version="1.0" encoding="utf-8"?>
<sst xmlns="http://schemas.openxmlformats.org/spreadsheetml/2006/main" count="68" uniqueCount="65">
  <si>
    <t xml:space="preserve">   39．労  働  者  災  害  補  償  保  険</t>
  </si>
  <si>
    <t>　注：通勤災害に係る給付は含まない。</t>
  </si>
  <si>
    <t>　単位：件、千円</t>
  </si>
  <si>
    <t>区分</t>
  </si>
  <si>
    <t>件数</t>
  </si>
  <si>
    <t>金額</t>
  </si>
  <si>
    <t>化学工業</t>
  </si>
  <si>
    <t>ガラス又はセメント製造業</t>
  </si>
  <si>
    <t>その他の窯業又は土石製品製造業</t>
  </si>
  <si>
    <t>金属精錬業</t>
  </si>
  <si>
    <t>非鉄金属精錬業</t>
  </si>
  <si>
    <t>林業</t>
  </si>
  <si>
    <t>金属材料品製造業</t>
  </si>
  <si>
    <t>木材伐出業</t>
  </si>
  <si>
    <t>鋳物業</t>
  </si>
  <si>
    <t>その他の林業</t>
  </si>
  <si>
    <t>金属製品製造業又は金属加工業</t>
  </si>
  <si>
    <t>めっき業</t>
  </si>
  <si>
    <t>鉱業</t>
  </si>
  <si>
    <t>機械器具製造業</t>
  </si>
  <si>
    <t>電気機械器具製造業</t>
  </si>
  <si>
    <t>石炭石鉱業又はドロマイト鉱業</t>
  </si>
  <si>
    <t>輸送用機械器具製造業</t>
  </si>
  <si>
    <t>採石業</t>
  </si>
  <si>
    <t>計量器、光学機械、時計等製造業</t>
  </si>
  <si>
    <t>その他の鉱業</t>
  </si>
  <si>
    <t>陶磁器製品製造業</t>
  </si>
  <si>
    <t>洋食器刃物手工具又は一般金物製造業</t>
  </si>
  <si>
    <t>建設事業</t>
  </si>
  <si>
    <t>貴金属製品装身具皮革製品等製造業</t>
  </si>
  <si>
    <t>水力発電施設隧道等新設事業</t>
  </si>
  <si>
    <t>その他の製造業</t>
  </si>
  <si>
    <t>道路新設事業</t>
  </si>
  <si>
    <t>ほ装工事業</t>
  </si>
  <si>
    <t>運輸業</t>
  </si>
  <si>
    <t>鉄道又は軌道新設事業</t>
  </si>
  <si>
    <t>交通運輸事業</t>
  </si>
  <si>
    <t>建築事業</t>
  </si>
  <si>
    <t>貨物取扱事業</t>
  </si>
  <si>
    <t>既設建築物設備工事業</t>
  </si>
  <si>
    <t>港湾貨物取扱事業</t>
  </si>
  <si>
    <t>機械装置の組立すえ付事業</t>
  </si>
  <si>
    <t>その他の建設事業</t>
  </si>
  <si>
    <t>電気、ガス、水道又は熱供給の事業</t>
  </si>
  <si>
    <t>製造業</t>
  </si>
  <si>
    <t>その他の事業</t>
  </si>
  <si>
    <t>食料品製造業</t>
  </si>
  <si>
    <t>清掃、火葬又はと畜の事業</t>
  </si>
  <si>
    <t>たばこ等製造業</t>
  </si>
  <si>
    <t>ビルメンテナンス事業</t>
  </si>
  <si>
    <t>繊維工業又は繊維製品製造業</t>
  </si>
  <si>
    <t>その他の各種事業</t>
  </si>
  <si>
    <t>木材又は木製品製造業</t>
  </si>
  <si>
    <t>農業又は海面漁業以外の漁業</t>
  </si>
  <si>
    <t>パルプ又は紙製造業</t>
  </si>
  <si>
    <t>倉庫業、警備業、消毒又は害虫駆除の   事業又はゴルフ場の事業</t>
  </si>
  <si>
    <t>印刷又は製本業</t>
  </si>
  <si>
    <t>金属又は非金属鉱業</t>
  </si>
  <si>
    <t>一般失業対策事業</t>
  </si>
  <si>
    <t>　資料：岐阜労働基準局</t>
  </si>
  <si>
    <t>（１）　産 業 別 支 払 状 況（ 業 務 災 害 ）</t>
  </si>
  <si>
    <t>昭和63年度</t>
  </si>
  <si>
    <t>平　    成     　元　</t>
  </si>
  <si>
    <t>4</t>
  </si>
  <si>
    <t>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</si>
</sst>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###\ ###\ ##0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11" fillId="0" borderId="4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176" fontId="9" fillId="0" borderId="5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76" fontId="5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181" fontId="5" fillId="0" borderId="5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38" fontId="9" fillId="0" borderId="0" xfId="16" applyFont="1" applyFill="1" applyBorder="1" applyAlignment="1">
      <alignment horizontal="distributed" shrinkToFit="1"/>
    </xf>
    <xf numFmtId="0" fontId="12" fillId="0" borderId="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49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25" zoomScaleNormal="125" workbookViewId="0" topLeftCell="A1">
      <selection activeCell="J15" sqref="J15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12.625" style="1" customWidth="1"/>
    <col min="4" max="4" width="9.125" style="1" customWidth="1"/>
    <col min="5" max="5" width="1.12109375" style="1" customWidth="1"/>
    <col min="6" max="6" width="7.375" style="1" customWidth="1"/>
    <col min="7" max="7" width="9.25390625" style="1" customWidth="1"/>
    <col min="8" max="8" width="0.74609375" style="1" customWidth="1"/>
    <col min="9" max="9" width="2.375" style="1" customWidth="1"/>
    <col min="10" max="10" width="21.125" style="1" customWidth="1"/>
    <col min="11" max="11" width="0.875" style="1" customWidth="1"/>
    <col min="12" max="12" width="7.50390625" style="1" customWidth="1"/>
    <col min="13" max="13" width="9.125" style="1" customWidth="1"/>
    <col min="14" max="16384" width="9.00390625" style="1" customWidth="1"/>
  </cols>
  <sheetData>
    <row r="1" ht="17.25">
      <c r="D1" s="2" t="s">
        <v>0</v>
      </c>
    </row>
    <row r="2" spans="5:13" ht="14.25">
      <c r="E2" s="3" t="s">
        <v>60</v>
      </c>
      <c r="F2" s="4"/>
      <c r="G2" s="5"/>
      <c r="L2" s="5"/>
      <c r="M2" s="5"/>
    </row>
    <row r="3" ht="12.75" customHeight="1">
      <c r="A3" s="6" t="s">
        <v>1</v>
      </c>
    </row>
    <row r="4" ht="12.75" customHeight="1" thickBot="1">
      <c r="A4" s="6" t="s">
        <v>2</v>
      </c>
    </row>
    <row r="5" spans="1:13" s="8" customFormat="1" ht="15" customHeight="1" thickTop="1">
      <c r="A5" s="43" t="s">
        <v>3</v>
      </c>
      <c r="B5" s="43"/>
      <c r="C5" s="43"/>
      <c r="D5" s="43"/>
      <c r="E5" s="43"/>
      <c r="F5" s="7" t="s">
        <v>4</v>
      </c>
      <c r="G5" s="7" t="s">
        <v>5</v>
      </c>
      <c r="H5" s="44" t="s">
        <v>3</v>
      </c>
      <c r="I5" s="43"/>
      <c r="J5" s="43"/>
      <c r="K5" s="45"/>
      <c r="L5" s="7" t="s">
        <v>4</v>
      </c>
      <c r="M5" s="7" t="s">
        <v>5</v>
      </c>
    </row>
    <row r="6" spans="6:12" ht="4.5" customHeight="1">
      <c r="F6" s="9"/>
      <c r="H6" s="10"/>
      <c r="I6" s="11"/>
      <c r="J6" s="11"/>
      <c r="K6" s="12"/>
      <c r="L6" s="9"/>
    </row>
    <row r="7" spans="2:13" ht="12.75" customHeight="1">
      <c r="B7" s="51" t="s">
        <v>61</v>
      </c>
      <c r="C7" s="51"/>
      <c r="D7" s="51"/>
      <c r="E7" s="8"/>
      <c r="F7" s="13">
        <v>92244</v>
      </c>
      <c r="G7" s="14">
        <v>12332404</v>
      </c>
      <c r="H7" s="15"/>
      <c r="I7" s="16"/>
      <c r="J7" s="17" t="s">
        <v>6</v>
      </c>
      <c r="K7" s="18"/>
      <c r="L7" s="13">
        <v>719</v>
      </c>
      <c r="M7" s="14">
        <v>107197</v>
      </c>
    </row>
    <row r="8" spans="2:13" ht="12.75" customHeight="1">
      <c r="B8" s="47" t="s">
        <v>62</v>
      </c>
      <c r="C8" s="47"/>
      <c r="D8" s="47"/>
      <c r="E8" s="8"/>
      <c r="F8" s="13">
        <v>93111</v>
      </c>
      <c r="G8" s="14">
        <v>12822675</v>
      </c>
      <c r="H8" s="15"/>
      <c r="I8" s="16"/>
      <c r="J8" s="17" t="s">
        <v>7</v>
      </c>
      <c r="K8" s="18"/>
      <c r="L8" s="13">
        <v>104</v>
      </c>
      <c r="M8" s="14">
        <v>24702</v>
      </c>
    </row>
    <row r="9" spans="2:13" ht="12.75" customHeight="1">
      <c r="B9" s="48">
        <v>2</v>
      </c>
      <c r="C9" s="48"/>
      <c r="D9" s="48"/>
      <c r="E9" s="8"/>
      <c r="F9" s="13">
        <v>88316</v>
      </c>
      <c r="G9" s="14">
        <v>12918104</v>
      </c>
      <c r="H9" s="15"/>
      <c r="I9" s="16"/>
      <c r="J9" s="19" t="s">
        <v>8</v>
      </c>
      <c r="K9" s="18"/>
      <c r="L9" s="13">
        <v>4382</v>
      </c>
      <c r="M9" s="14">
        <v>798392</v>
      </c>
    </row>
    <row r="10" spans="2:13" ht="12.75" customHeight="1">
      <c r="B10" s="49" t="s">
        <v>64</v>
      </c>
      <c r="C10" s="49"/>
      <c r="D10" s="49"/>
      <c r="E10" s="8"/>
      <c r="F10" s="13">
        <v>90881</v>
      </c>
      <c r="G10" s="14">
        <v>13530685</v>
      </c>
      <c r="H10" s="15"/>
      <c r="I10" s="16"/>
      <c r="J10" s="17" t="s">
        <v>9</v>
      </c>
      <c r="K10" s="18"/>
      <c r="L10" s="13">
        <v>115</v>
      </c>
      <c r="M10" s="14">
        <v>20663</v>
      </c>
    </row>
    <row r="11" spans="2:13" ht="12.75" customHeight="1">
      <c r="B11" s="50" t="s">
        <v>63</v>
      </c>
      <c r="C11" s="50"/>
      <c r="D11" s="50"/>
      <c r="E11" s="20"/>
      <c r="F11" s="21">
        <v>86987</v>
      </c>
      <c r="G11" s="22">
        <v>13820343</v>
      </c>
      <c r="H11" s="15"/>
      <c r="I11" s="16"/>
      <c r="J11" s="17" t="s">
        <v>10</v>
      </c>
      <c r="K11" s="18"/>
      <c r="L11" s="13">
        <v>201</v>
      </c>
      <c r="M11" s="14">
        <v>39653</v>
      </c>
    </row>
    <row r="12" spans="6:13" ht="12.75" customHeight="1">
      <c r="F12" s="13"/>
      <c r="G12" s="14"/>
      <c r="H12" s="15"/>
      <c r="I12" s="16"/>
      <c r="J12" s="17" t="s">
        <v>12</v>
      </c>
      <c r="K12" s="18"/>
      <c r="L12" s="13">
        <v>138</v>
      </c>
      <c r="M12" s="14">
        <v>10889</v>
      </c>
    </row>
    <row r="13" spans="2:13" ht="12.75" customHeight="1">
      <c r="B13" s="46" t="s">
        <v>11</v>
      </c>
      <c r="C13" s="46"/>
      <c r="D13" s="46"/>
      <c r="E13" s="20"/>
      <c r="F13" s="21">
        <f>SUM(F14:F15)</f>
        <v>6942</v>
      </c>
      <c r="G13" s="21">
        <f>SUM(G14:G15)</f>
        <v>986232</v>
      </c>
      <c r="H13" s="15"/>
      <c r="I13" s="16"/>
      <c r="J13" s="17" t="s">
        <v>14</v>
      </c>
      <c r="K13" s="18"/>
      <c r="L13" s="13">
        <v>470</v>
      </c>
      <c r="M13" s="14">
        <v>81202</v>
      </c>
    </row>
    <row r="14" spans="2:13" ht="12.75" customHeight="1">
      <c r="B14" s="23"/>
      <c r="C14" s="52" t="s">
        <v>13</v>
      </c>
      <c r="D14" s="52"/>
      <c r="E14" s="8"/>
      <c r="F14" s="13">
        <v>5057</v>
      </c>
      <c r="G14" s="14">
        <v>754573</v>
      </c>
      <c r="H14" s="15"/>
      <c r="I14" s="16"/>
      <c r="J14" s="19" t="s">
        <v>16</v>
      </c>
      <c r="K14" s="18"/>
      <c r="L14" s="13">
        <v>3206</v>
      </c>
      <c r="M14" s="14">
        <v>421398</v>
      </c>
    </row>
    <row r="15" spans="2:13" ht="12.75" customHeight="1">
      <c r="B15" s="23"/>
      <c r="C15" s="52" t="s">
        <v>15</v>
      </c>
      <c r="D15" s="52"/>
      <c r="E15" s="8"/>
      <c r="F15" s="13">
        <v>1885</v>
      </c>
      <c r="G15" s="14">
        <v>231659</v>
      </c>
      <c r="H15" s="15"/>
      <c r="I15" s="16"/>
      <c r="J15" s="17" t="s">
        <v>17</v>
      </c>
      <c r="K15" s="18"/>
      <c r="L15" s="13">
        <v>73</v>
      </c>
      <c r="M15" s="14">
        <v>7454</v>
      </c>
    </row>
    <row r="16" spans="2:13" ht="12.75" customHeight="1">
      <c r="B16" s="23"/>
      <c r="C16" s="23"/>
      <c r="D16" s="23"/>
      <c r="F16" s="13"/>
      <c r="G16" s="14"/>
      <c r="H16" s="15"/>
      <c r="I16" s="16"/>
      <c r="J16" s="17" t="s">
        <v>19</v>
      </c>
      <c r="K16" s="18"/>
      <c r="L16" s="13">
        <v>2351</v>
      </c>
      <c r="M16" s="14">
        <v>259873</v>
      </c>
    </row>
    <row r="17" spans="2:13" ht="12.75" customHeight="1">
      <c r="B17" s="46" t="s">
        <v>18</v>
      </c>
      <c r="C17" s="46"/>
      <c r="D17" s="46"/>
      <c r="E17" s="20"/>
      <c r="F17" s="21">
        <f>SUM(F18:F21)</f>
        <v>3847</v>
      </c>
      <c r="G17" s="21">
        <f>SUM(G18:G21)</f>
        <v>972251</v>
      </c>
      <c r="H17" s="15"/>
      <c r="I17" s="16"/>
      <c r="J17" s="17" t="s">
        <v>20</v>
      </c>
      <c r="K17" s="18"/>
      <c r="L17" s="13">
        <v>833</v>
      </c>
      <c r="M17" s="14">
        <v>98191</v>
      </c>
    </row>
    <row r="18" spans="2:13" ht="12.75" customHeight="1">
      <c r="B18" s="23"/>
      <c r="C18" s="52" t="s">
        <v>57</v>
      </c>
      <c r="D18" s="52"/>
      <c r="E18" s="8"/>
      <c r="F18" s="13">
        <v>2576</v>
      </c>
      <c r="G18" s="14">
        <v>699617</v>
      </c>
      <c r="H18" s="15"/>
      <c r="I18" s="16"/>
      <c r="J18" s="17" t="s">
        <v>22</v>
      </c>
      <c r="K18" s="18"/>
      <c r="L18" s="13">
        <v>2481</v>
      </c>
      <c r="M18" s="14">
        <v>367355</v>
      </c>
    </row>
    <row r="19" spans="2:13" ht="12.75" customHeight="1">
      <c r="B19" s="23"/>
      <c r="C19" s="52" t="s">
        <v>21</v>
      </c>
      <c r="D19" s="52"/>
      <c r="E19" s="8"/>
      <c r="F19" s="13">
        <v>370</v>
      </c>
      <c r="G19" s="14">
        <v>84239</v>
      </c>
      <c r="H19" s="15"/>
      <c r="I19" s="16"/>
      <c r="J19" s="19" t="s">
        <v>24</v>
      </c>
      <c r="K19" s="18"/>
      <c r="L19" s="13">
        <v>78</v>
      </c>
      <c r="M19" s="14">
        <v>7559</v>
      </c>
    </row>
    <row r="20" spans="2:14" ht="12.75" customHeight="1">
      <c r="B20" s="23"/>
      <c r="C20" s="52" t="s">
        <v>23</v>
      </c>
      <c r="D20" s="52"/>
      <c r="E20" s="8"/>
      <c r="F20" s="13">
        <v>542</v>
      </c>
      <c r="G20" s="14">
        <v>98938</v>
      </c>
      <c r="H20" s="15"/>
      <c r="I20" s="16"/>
      <c r="J20" s="17" t="s">
        <v>26</v>
      </c>
      <c r="K20" s="18"/>
      <c r="L20" s="13">
        <v>4298</v>
      </c>
      <c r="M20" s="14">
        <v>624893</v>
      </c>
      <c r="N20" s="11"/>
    </row>
    <row r="21" spans="2:14" ht="12.75" customHeight="1">
      <c r="B21" s="23"/>
      <c r="C21" s="52" t="s">
        <v>25</v>
      </c>
      <c r="D21" s="52"/>
      <c r="E21" s="8"/>
      <c r="F21" s="13">
        <v>359</v>
      </c>
      <c r="G21" s="14">
        <v>89457</v>
      </c>
      <c r="H21" s="15"/>
      <c r="I21" s="16"/>
      <c r="J21" s="24" t="s">
        <v>27</v>
      </c>
      <c r="K21" s="18"/>
      <c r="L21" s="13">
        <v>217</v>
      </c>
      <c r="M21" s="14">
        <v>23195</v>
      </c>
      <c r="N21" s="11"/>
    </row>
    <row r="22" spans="2:14" ht="12.75" customHeight="1">
      <c r="B22" s="23"/>
      <c r="C22" s="23"/>
      <c r="D22" s="23"/>
      <c r="F22" s="13"/>
      <c r="G22" s="14"/>
      <c r="H22" s="15"/>
      <c r="I22" s="16"/>
      <c r="J22" s="24" t="s">
        <v>29</v>
      </c>
      <c r="K22" s="18"/>
      <c r="L22" s="13">
        <v>4</v>
      </c>
      <c r="M22" s="14">
        <v>729</v>
      </c>
      <c r="N22" s="11"/>
    </row>
    <row r="23" spans="2:14" ht="12.75" customHeight="1">
      <c r="B23" s="46" t="s">
        <v>28</v>
      </c>
      <c r="C23" s="46"/>
      <c r="D23" s="46"/>
      <c r="E23" s="20"/>
      <c r="F23" s="21">
        <f>SUM(F24:F31)</f>
        <v>24384</v>
      </c>
      <c r="G23" s="21">
        <f>SUM(G24:G31)</f>
        <v>5127682</v>
      </c>
      <c r="H23" s="15"/>
      <c r="I23" s="16"/>
      <c r="J23" s="17" t="s">
        <v>31</v>
      </c>
      <c r="K23" s="18"/>
      <c r="L23" s="13">
        <v>2143</v>
      </c>
      <c r="M23" s="14">
        <v>306273</v>
      </c>
      <c r="N23" s="11"/>
    </row>
    <row r="24" spans="2:14" ht="12.75" customHeight="1">
      <c r="B24" s="23"/>
      <c r="C24" s="52" t="s">
        <v>30</v>
      </c>
      <c r="D24" s="52"/>
      <c r="E24" s="8"/>
      <c r="F24" s="13">
        <v>6082</v>
      </c>
      <c r="G24" s="14">
        <v>1750065</v>
      </c>
      <c r="H24" s="15"/>
      <c r="I24" s="25"/>
      <c r="L24" s="26"/>
      <c r="N24" s="11"/>
    </row>
    <row r="25" spans="2:14" ht="12.75" customHeight="1">
      <c r="B25" s="23"/>
      <c r="C25" s="52" t="s">
        <v>32</v>
      </c>
      <c r="D25" s="52"/>
      <c r="E25" s="8"/>
      <c r="F25" s="13">
        <v>412</v>
      </c>
      <c r="G25" s="14">
        <v>100351</v>
      </c>
      <c r="H25" s="15"/>
      <c r="I25" s="40" t="s">
        <v>34</v>
      </c>
      <c r="J25" s="40"/>
      <c r="K25" s="27"/>
      <c r="L25" s="13">
        <f>SUM(L26:L28)</f>
        <v>3458</v>
      </c>
      <c r="M25" s="28">
        <f>SUM(M26:M28)</f>
        <v>623068</v>
      </c>
      <c r="N25" s="11"/>
    </row>
    <row r="26" spans="2:14" ht="12.75" customHeight="1">
      <c r="B26" s="23"/>
      <c r="C26" s="52" t="s">
        <v>33</v>
      </c>
      <c r="D26" s="52"/>
      <c r="E26" s="8"/>
      <c r="F26" s="13">
        <v>182</v>
      </c>
      <c r="G26" s="14">
        <v>38261</v>
      </c>
      <c r="H26" s="15"/>
      <c r="J26" s="17" t="s">
        <v>36</v>
      </c>
      <c r="K26" s="18"/>
      <c r="L26" s="13">
        <v>462</v>
      </c>
      <c r="M26" s="14">
        <v>54829</v>
      </c>
      <c r="N26" s="11"/>
    </row>
    <row r="27" spans="2:14" ht="12.75" customHeight="1">
      <c r="B27" s="23"/>
      <c r="C27" s="52" t="s">
        <v>35</v>
      </c>
      <c r="D27" s="52"/>
      <c r="E27" s="8"/>
      <c r="F27" s="13">
        <v>37</v>
      </c>
      <c r="G27" s="14">
        <v>9742</v>
      </c>
      <c r="H27" s="15"/>
      <c r="I27" s="25"/>
      <c r="J27" s="17" t="s">
        <v>38</v>
      </c>
      <c r="K27" s="18"/>
      <c r="L27" s="13">
        <v>2987</v>
      </c>
      <c r="M27" s="14">
        <v>563215</v>
      </c>
      <c r="N27" s="11"/>
    </row>
    <row r="28" spans="2:14" ht="12.75" customHeight="1">
      <c r="B28" s="23"/>
      <c r="C28" s="52" t="s">
        <v>37</v>
      </c>
      <c r="D28" s="52"/>
      <c r="E28" s="8"/>
      <c r="F28" s="13">
        <v>11998</v>
      </c>
      <c r="G28" s="14">
        <v>2071158</v>
      </c>
      <c r="H28" s="15"/>
      <c r="I28" s="25"/>
      <c r="J28" s="17" t="s">
        <v>40</v>
      </c>
      <c r="K28" s="18"/>
      <c r="L28" s="13">
        <v>9</v>
      </c>
      <c r="M28" s="14">
        <v>5024</v>
      </c>
      <c r="N28" s="11"/>
    </row>
    <row r="29" spans="2:14" ht="12.75" customHeight="1">
      <c r="B29" s="23"/>
      <c r="C29" s="52" t="s">
        <v>39</v>
      </c>
      <c r="D29" s="52"/>
      <c r="E29" s="8"/>
      <c r="F29" s="13">
        <v>175</v>
      </c>
      <c r="G29" s="14">
        <v>34418</v>
      </c>
      <c r="H29" s="15"/>
      <c r="I29" s="25"/>
      <c r="K29" s="12"/>
      <c r="M29" s="29"/>
      <c r="N29" s="11"/>
    </row>
    <row r="30" spans="2:14" ht="12.75" customHeight="1">
      <c r="B30" s="23"/>
      <c r="C30" s="52" t="s">
        <v>41</v>
      </c>
      <c r="D30" s="52"/>
      <c r="E30" s="8"/>
      <c r="F30" s="13">
        <v>232</v>
      </c>
      <c r="G30" s="14">
        <v>69443</v>
      </c>
      <c r="H30" s="15"/>
      <c r="I30" s="41" t="s">
        <v>43</v>
      </c>
      <c r="J30" s="41"/>
      <c r="K30" s="27"/>
      <c r="L30" s="13">
        <v>60</v>
      </c>
      <c r="M30" s="14">
        <v>11947</v>
      </c>
      <c r="N30" s="11"/>
    </row>
    <row r="31" spans="2:14" ht="12.75" customHeight="1">
      <c r="B31" s="23"/>
      <c r="C31" s="52" t="s">
        <v>42</v>
      </c>
      <c r="D31" s="52"/>
      <c r="E31" s="8"/>
      <c r="F31" s="13">
        <v>5266</v>
      </c>
      <c r="G31" s="14">
        <v>1054244</v>
      </c>
      <c r="H31" s="15"/>
      <c r="K31" s="12"/>
      <c r="M31" s="29"/>
      <c r="N31" s="11"/>
    </row>
    <row r="32" spans="2:14" ht="12.75" customHeight="1">
      <c r="B32" s="23"/>
      <c r="C32" s="23"/>
      <c r="D32" s="23"/>
      <c r="F32" s="13"/>
      <c r="G32" s="14"/>
      <c r="H32" s="15"/>
      <c r="I32" s="40" t="s">
        <v>45</v>
      </c>
      <c r="J32" s="40"/>
      <c r="K32" s="27"/>
      <c r="L32" s="13">
        <f>SUM(L33:L39)</f>
        <v>15125</v>
      </c>
      <c r="M32" s="28">
        <f>SUM(M33:M39)</f>
        <v>1472973</v>
      </c>
      <c r="N32" s="11"/>
    </row>
    <row r="33" spans="2:13" ht="12.75" customHeight="1">
      <c r="B33" s="46" t="s">
        <v>44</v>
      </c>
      <c r="C33" s="46"/>
      <c r="D33" s="46"/>
      <c r="E33" s="20"/>
      <c r="F33" s="21">
        <f>SUM(F34:F39,L7:L23)</f>
        <v>33171</v>
      </c>
      <c r="G33" s="21">
        <f>SUM(G34:G39,M7:M23)</f>
        <v>4626190</v>
      </c>
      <c r="H33" s="15"/>
      <c r="J33" s="17" t="s">
        <v>47</v>
      </c>
      <c r="K33" s="18"/>
      <c r="L33" s="13">
        <v>225</v>
      </c>
      <c r="M33" s="14">
        <v>37351</v>
      </c>
    </row>
    <row r="34" spans="2:13" ht="12.75" customHeight="1">
      <c r="B34" s="23"/>
      <c r="C34" s="52" t="s">
        <v>46</v>
      </c>
      <c r="D34" s="52"/>
      <c r="E34" s="8"/>
      <c r="F34" s="13">
        <v>1439</v>
      </c>
      <c r="G34" s="14">
        <v>175057</v>
      </c>
      <c r="H34" s="15"/>
      <c r="I34" s="25"/>
      <c r="J34" s="17" t="s">
        <v>58</v>
      </c>
      <c r="K34" s="18"/>
      <c r="L34" s="30">
        <v>9</v>
      </c>
      <c r="M34" s="31">
        <v>2955</v>
      </c>
    </row>
    <row r="35" spans="2:13" ht="12.75" customHeight="1">
      <c r="B35" s="23"/>
      <c r="C35" s="52" t="s">
        <v>48</v>
      </c>
      <c r="D35" s="52"/>
      <c r="E35" s="8"/>
      <c r="F35" s="13">
        <v>1</v>
      </c>
      <c r="G35" s="14">
        <v>21</v>
      </c>
      <c r="H35" s="15"/>
      <c r="I35" s="25"/>
      <c r="J35" s="17" t="s">
        <v>49</v>
      </c>
      <c r="K35" s="18"/>
      <c r="L35" s="13">
        <v>265</v>
      </c>
      <c r="M35" s="14">
        <v>27369</v>
      </c>
    </row>
    <row r="36" spans="2:13" ht="12.75" customHeight="1">
      <c r="B36" s="23"/>
      <c r="C36" s="52" t="s">
        <v>50</v>
      </c>
      <c r="D36" s="52"/>
      <c r="E36" s="8"/>
      <c r="F36" s="13">
        <v>3730</v>
      </c>
      <c r="G36" s="14">
        <v>410508</v>
      </c>
      <c r="H36" s="15"/>
      <c r="I36" s="25"/>
      <c r="J36" s="17" t="s">
        <v>51</v>
      </c>
      <c r="K36" s="18"/>
      <c r="L36" s="13">
        <v>13258</v>
      </c>
      <c r="M36" s="14">
        <v>1263841</v>
      </c>
    </row>
    <row r="37" spans="2:13" ht="12.75" customHeight="1">
      <c r="B37" s="23"/>
      <c r="C37" s="52" t="s">
        <v>52</v>
      </c>
      <c r="D37" s="52"/>
      <c r="E37" s="8"/>
      <c r="F37" s="13">
        <v>5107</v>
      </c>
      <c r="G37" s="14">
        <v>666935</v>
      </c>
      <c r="H37" s="15"/>
      <c r="I37" s="16"/>
      <c r="J37" s="17" t="s">
        <v>53</v>
      </c>
      <c r="K37" s="18"/>
      <c r="L37" s="13">
        <v>401</v>
      </c>
      <c r="M37" s="14">
        <v>42072</v>
      </c>
    </row>
    <row r="38" spans="2:13" ht="12.75" customHeight="1">
      <c r="B38" s="23"/>
      <c r="C38" s="52" t="s">
        <v>54</v>
      </c>
      <c r="D38" s="52"/>
      <c r="E38" s="8"/>
      <c r="F38" s="13">
        <v>706</v>
      </c>
      <c r="G38" s="14">
        <v>122348</v>
      </c>
      <c r="H38" s="15"/>
      <c r="I38" s="16"/>
      <c r="J38" s="42" t="s">
        <v>55</v>
      </c>
      <c r="K38" s="18"/>
      <c r="L38" s="53">
        <v>967</v>
      </c>
      <c r="M38" s="54">
        <v>99385</v>
      </c>
    </row>
    <row r="39" spans="2:13" ht="12.75" customHeight="1">
      <c r="B39" s="23"/>
      <c r="C39" s="52" t="s">
        <v>56</v>
      </c>
      <c r="D39" s="52"/>
      <c r="E39" s="8"/>
      <c r="F39" s="13">
        <v>375</v>
      </c>
      <c r="G39" s="14">
        <v>51703</v>
      </c>
      <c r="H39" s="15"/>
      <c r="I39" s="16"/>
      <c r="J39" s="42"/>
      <c r="K39" s="18"/>
      <c r="L39" s="53"/>
      <c r="M39" s="54"/>
    </row>
    <row r="40" spans="6:12" ht="5.25" customHeight="1" thickBot="1">
      <c r="F40" s="32"/>
      <c r="G40" s="33"/>
      <c r="H40" s="34"/>
      <c r="I40" s="35"/>
      <c r="J40" s="35"/>
      <c r="K40" s="36"/>
      <c r="L40" s="37"/>
    </row>
    <row r="41" spans="1:13" ht="13.5">
      <c r="A41" s="38" t="s">
        <v>59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</sheetData>
  <mergeCells count="37">
    <mergeCell ref="L38:L39"/>
    <mergeCell ref="M38:M39"/>
    <mergeCell ref="C37:D37"/>
    <mergeCell ref="C38:D38"/>
    <mergeCell ref="C39:D39"/>
    <mergeCell ref="B33:D33"/>
    <mergeCell ref="C34:D34"/>
    <mergeCell ref="C35:D35"/>
    <mergeCell ref="C36:D36"/>
    <mergeCell ref="C28:D28"/>
    <mergeCell ref="C29:D29"/>
    <mergeCell ref="C30:D30"/>
    <mergeCell ref="C31:D31"/>
    <mergeCell ref="C24:D24"/>
    <mergeCell ref="C25:D25"/>
    <mergeCell ref="C26:D26"/>
    <mergeCell ref="C27:D27"/>
    <mergeCell ref="C19:D19"/>
    <mergeCell ref="C20:D20"/>
    <mergeCell ref="C21:D21"/>
    <mergeCell ref="B23:D23"/>
    <mergeCell ref="C14:D14"/>
    <mergeCell ref="C15:D15"/>
    <mergeCell ref="B17:D17"/>
    <mergeCell ref="C18:D18"/>
    <mergeCell ref="A5:E5"/>
    <mergeCell ref="H5:K5"/>
    <mergeCell ref="B13:D13"/>
    <mergeCell ref="B8:D8"/>
    <mergeCell ref="B9:D9"/>
    <mergeCell ref="B10:D10"/>
    <mergeCell ref="B11:D11"/>
    <mergeCell ref="B7:D7"/>
    <mergeCell ref="I25:J25"/>
    <mergeCell ref="I30:J30"/>
    <mergeCell ref="I32:J32"/>
    <mergeCell ref="J38:J39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2001-03-27T04:33:04Z</dcterms:created>
  <dcterms:modified xsi:type="dcterms:W3CDTF">2009-11-06T08:09:11Z</dcterms:modified>
  <cp:category/>
  <cp:version/>
  <cp:contentType/>
  <cp:contentStatus/>
</cp:coreProperties>
</file>