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18" sheetId="1" r:id="rId1"/>
  </sheets>
  <definedNames>
    <definedName name="_xlnm.Print_Area" localSheetId="0">'18'!$A$1:$Z$80</definedName>
  </definedNames>
  <calcPr fullCalcOnLoad="1"/>
</workbook>
</file>

<file path=xl/sharedStrings.xml><?xml version="1.0" encoding="utf-8"?>
<sst xmlns="http://schemas.openxmlformats.org/spreadsheetml/2006/main" count="341" uniqueCount="145">
  <si>
    <t>　　（１）　転　　　　　　入</t>
  </si>
  <si>
    <t>　　　（１）　転　　　　　　入　（続き）</t>
  </si>
  <si>
    <t>　注：１　移動単位人員が２人以上の移動については、移動主因者以外の随伴者の移動理由も主因者と同一とみなしている。</t>
  </si>
  <si>
    <t>　　　２　理由区分不詳は、外国人（移動理由は調査していない）及び職権記載等によるものである。</t>
  </si>
  <si>
    <t>　単位：人</t>
  </si>
  <si>
    <t>区分</t>
  </si>
  <si>
    <t>転入　　　人員</t>
  </si>
  <si>
    <t>転入理由</t>
  </si>
  <si>
    <t>職業上</t>
  </si>
  <si>
    <t>学業上</t>
  </si>
  <si>
    <t>生活環境の利便性</t>
  </si>
  <si>
    <t>自　　然　環境上</t>
  </si>
  <si>
    <t>交通の　利便性</t>
  </si>
  <si>
    <t>住宅事情</t>
  </si>
  <si>
    <t>その他</t>
  </si>
  <si>
    <t>不詳</t>
  </si>
  <si>
    <t>総計</t>
  </si>
  <si>
    <t>武儀郡</t>
  </si>
  <si>
    <t>洞戸村</t>
  </si>
  <si>
    <t>板取村</t>
  </si>
  <si>
    <t>武芸川町</t>
  </si>
  <si>
    <t>武儀町</t>
  </si>
  <si>
    <t>上之保村</t>
  </si>
  <si>
    <t>岐阜市</t>
  </si>
  <si>
    <t>大垣市</t>
  </si>
  <si>
    <t>郡上郡</t>
  </si>
  <si>
    <t>高山市</t>
  </si>
  <si>
    <t>八幡町</t>
  </si>
  <si>
    <t>多治見市</t>
  </si>
  <si>
    <t>大和町</t>
  </si>
  <si>
    <t>関市</t>
  </si>
  <si>
    <t>白鳥町</t>
  </si>
  <si>
    <t>中津川市</t>
  </si>
  <si>
    <t>高鷲村</t>
  </si>
  <si>
    <t>美濃市</t>
  </si>
  <si>
    <t>美並村</t>
  </si>
  <si>
    <t>瑞浪市</t>
  </si>
  <si>
    <t>明宝村</t>
  </si>
  <si>
    <t>羽島市</t>
  </si>
  <si>
    <t>和良村</t>
  </si>
  <si>
    <t>恵那市</t>
  </si>
  <si>
    <t>美濃加茂市</t>
  </si>
  <si>
    <t>加茂郡</t>
  </si>
  <si>
    <t>土岐市</t>
  </si>
  <si>
    <t>坂祝町</t>
  </si>
  <si>
    <t>各務原市</t>
  </si>
  <si>
    <t>富加町</t>
  </si>
  <si>
    <t>可児市</t>
  </si>
  <si>
    <t>川辺町</t>
  </si>
  <si>
    <t>七宗町</t>
  </si>
  <si>
    <t>羽島郡</t>
  </si>
  <si>
    <t>八百津町</t>
  </si>
  <si>
    <t>川島町</t>
  </si>
  <si>
    <t>白川町</t>
  </si>
  <si>
    <t>岐南町</t>
  </si>
  <si>
    <t>東白川村</t>
  </si>
  <si>
    <t>笠松町</t>
  </si>
  <si>
    <t>　</t>
  </si>
  <si>
    <t>柳津町</t>
  </si>
  <si>
    <t>可児郡</t>
  </si>
  <si>
    <t>御嵩町</t>
  </si>
  <si>
    <t>海津郡</t>
  </si>
  <si>
    <t>兼山町</t>
  </si>
  <si>
    <t>海津町</t>
  </si>
  <si>
    <t>平田町</t>
  </si>
  <si>
    <t>土岐郡</t>
  </si>
  <si>
    <t>南濃町</t>
  </si>
  <si>
    <t>笠原町</t>
  </si>
  <si>
    <t>養老郡</t>
  </si>
  <si>
    <t>恵那郡</t>
  </si>
  <si>
    <t>養老町</t>
  </si>
  <si>
    <t>坂下町</t>
  </si>
  <si>
    <t>上石津町</t>
  </si>
  <si>
    <t>川上村</t>
  </si>
  <si>
    <t>加子母村</t>
  </si>
  <si>
    <t>不破郡</t>
  </si>
  <si>
    <t>付知町</t>
  </si>
  <si>
    <t>垂井町</t>
  </si>
  <si>
    <t>福岡町</t>
  </si>
  <si>
    <t>関ヶ原町</t>
  </si>
  <si>
    <t>蛭川村</t>
  </si>
  <si>
    <t>岩村町</t>
  </si>
  <si>
    <t>安八郡</t>
  </si>
  <si>
    <t>山岡町</t>
  </si>
  <si>
    <t>神戸町</t>
  </si>
  <si>
    <t>明智町</t>
  </si>
  <si>
    <t>輪之内町</t>
  </si>
  <si>
    <t>串原村</t>
  </si>
  <si>
    <t>安八町</t>
  </si>
  <si>
    <t>上矢作町</t>
  </si>
  <si>
    <t>墨俣町</t>
  </si>
  <si>
    <t>益田郡</t>
  </si>
  <si>
    <t>揖斐郡</t>
  </si>
  <si>
    <t>萩原町</t>
  </si>
  <si>
    <t>揖斐川町</t>
  </si>
  <si>
    <t>小坂町</t>
  </si>
  <si>
    <t>谷汲村</t>
  </si>
  <si>
    <t>下呂町</t>
  </si>
  <si>
    <t>大野町</t>
  </si>
  <si>
    <t>金山町</t>
  </si>
  <si>
    <t>池田町</t>
  </si>
  <si>
    <t>馬瀬村</t>
  </si>
  <si>
    <t>春日村</t>
  </si>
  <si>
    <t>久瀬村</t>
  </si>
  <si>
    <t>大野郡</t>
  </si>
  <si>
    <t>藤橋村</t>
  </si>
  <si>
    <t>丹生川村</t>
  </si>
  <si>
    <t>坂内村</t>
  </si>
  <si>
    <t>清見村</t>
  </si>
  <si>
    <t>荘川村</t>
  </si>
  <si>
    <t>本巣郡</t>
  </si>
  <si>
    <t>白川村</t>
  </si>
  <si>
    <t>北方町</t>
  </si>
  <si>
    <t>宮村</t>
  </si>
  <si>
    <t>本巣町</t>
  </si>
  <si>
    <t>久々野町</t>
  </si>
  <si>
    <t>穂積町</t>
  </si>
  <si>
    <t>朝日村</t>
  </si>
  <si>
    <t>巣南町</t>
  </si>
  <si>
    <t>高根村</t>
  </si>
  <si>
    <t>真正町</t>
  </si>
  <si>
    <t>糸貫町</t>
  </si>
  <si>
    <t>吉城郡</t>
  </si>
  <si>
    <t>根尾村</t>
  </si>
  <si>
    <t>古川町</t>
  </si>
  <si>
    <t>国府町</t>
  </si>
  <si>
    <t>山県郡</t>
  </si>
  <si>
    <t>河合村</t>
  </si>
  <si>
    <t>高富町</t>
  </si>
  <si>
    <t>宮川村</t>
  </si>
  <si>
    <t>伊自良村</t>
  </si>
  <si>
    <t>神岡町</t>
  </si>
  <si>
    <t>美山町</t>
  </si>
  <si>
    <t>上宝村</t>
  </si>
  <si>
    <t>　資料：県統計調査課「岐阜県人口動態統計調査」</t>
  </si>
  <si>
    <r>
      <t xml:space="preserve"> 16．　市町村別、理由別転入</t>
    </r>
    <r>
      <rPr>
        <sz val="14"/>
        <rFont val="ＭＳ 明朝"/>
        <family val="1"/>
      </rPr>
      <t>・</t>
    </r>
    <r>
      <rPr>
        <sz val="14"/>
        <rFont val="ＭＳ ゴシック"/>
        <family val="3"/>
      </rPr>
      <t>転出状況</t>
    </r>
  </si>
  <si>
    <r>
      <t xml:space="preserve"> 16．　市町村別、理由別転入</t>
    </r>
    <r>
      <rPr>
        <sz val="14"/>
        <rFont val="ＭＳ 明朝"/>
        <family val="1"/>
      </rPr>
      <t>・</t>
    </r>
    <r>
      <rPr>
        <sz val="14"/>
        <rFont val="ＭＳ ゴシック"/>
        <family val="3"/>
      </rPr>
      <t>転出状況（続き）</t>
    </r>
  </si>
  <si>
    <t>市部</t>
  </si>
  <si>
    <t>郡部</t>
  </si>
  <si>
    <t>-</t>
  </si>
  <si>
    <t>-</t>
  </si>
  <si>
    <t>-</t>
  </si>
  <si>
    <t>-</t>
  </si>
  <si>
    <t>平成4年10月１日～平成5年９月30日</t>
  </si>
  <si>
    <t>結婚・
離婚・
縁組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</si>
</sst>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_ "/>
    <numFmt numFmtId="178" formatCode="###.0\ ###\ ###"/>
    <numFmt numFmtId="179" formatCode="0.00_);[Red]\(0.00\)"/>
    <numFmt numFmtId="180" formatCode="###\ ###\ ###\ "/>
    <numFmt numFmtId="181" formatCode="0\ "/>
    <numFmt numFmtId="182" formatCode="0.00_ "/>
    <numFmt numFmtId="183" formatCode="#,##0.00_);[Red]\(#,##0.00\)"/>
    <numFmt numFmtId="184" formatCode="#\ ###\ ##0"/>
    <numFmt numFmtId="185" formatCode="#\ ###\ ##0\ "/>
    <numFmt numFmtId="186" formatCode="#\ ###\ ###0\ "/>
    <numFmt numFmtId="187" formatCode="#\ ###\ ##0\ \ "/>
  </numFmts>
  <fonts count="1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sz val="14"/>
      <name val="ＭＳ 明朝"/>
      <family val="1"/>
    </font>
    <font>
      <sz val="14"/>
      <name val="ＭＳ ゴシック"/>
      <family val="3"/>
    </font>
    <font>
      <sz val="6"/>
      <name val="ＭＳ Ｐゴシック"/>
      <family val="3"/>
    </font>
    <font>
      <sz val="12"/>
      <name val="ＭＳ 明朝"/>
      <family val="1"/>
    </font>
    <font>
      <sz val="8"/>
      <name val="ＭＳ 明朝"/>
      <family val="1"/>
    </font>
    <font>
      <sz val="9"/>
      <name val="ＭＳ 明朝"/>
      <family val="1"/>
    </font>
    <font>
      <sz val="8"/>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sz val="6"/>
      <name val="ＭＳ 明朝"/>
      <family val="1"/>
    </font>
  </fonts>
  <fills count="2">
    <fill>
      <patternFill/>
    </fill>
    <fill>
      <patternFill patternType="gray125"/>
    </fill>
  </fills>
  <borders count="17">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14" fillId="0" borderId="0" applyNumberFormat="0" applyFill="0" applyBorder="0" applyAlignment="0" applyProtection="0"/>
  </cellStyleXfs>
  <cellXfs count="46">
    <xf numFmtId="0" fontId="0" fillId="0" borderId="0" xfId="0" applyAlignment="1">
      <alignment/>
    </xf>
    <xf numFmtId="0" fontId="4" fillId="0" borderId="0" xfId="21" applyFont="1">
      <alignment/>
      <protection/>
    </xf>
    <xf numFmtId="0" fontId="8" fillId="0" borderId="0" xfId="21" applyFont="1">
      <alignment/>
      <protection/>
    </xf>
    <xf numFmtId="0" fontId="9" fillId="0" borderId="0" xfId="21" applyFont="1" applyAlignment="1">
      <alignment/>
      <protection/>
    </xf>
    <xf numFmtId="0" fontId="4" fillId="0" borderId="0" xfId="21" applyFont="1" applyAlignment="1">
      <alignment/>
      <protection/>
    </xf>
    <xf numFmtId="0" fontId="9" fillId="0" borderId="0" xfId="21" applyFont="1">
      <alignment/>
      <protection/>
    </xf>
    <xf numFmtId="0" fontId="10" fillId="0" borderId="0" xfId="21" applyFont="1">
      <alignment/>
      <protection/>
    </xf>
    <xf numFmtId="0" fontId="9" fillId="0" borderId="0" xfId="21" applyFont="1" applyAlignment="1" quotePrefix="1">
      <alignment horizontal="left"/>
      <protection/>
    </xf>
    <xf numFmtId="0" fontId="11" fillId="0" borderId="0" xfId="21" applyFont="1" applyAlignment="1">
      <alignment/>
      <protection/>
    </xf>
    <xf numFmtId="0" fontId="4" fillId="0" borderId="1" xfId="21" applyFont="1" applyBorder="1">
      <alignment/>
      <protection/>
    </xf>
    <xf numFmtId="0" fontId="9" fillId="0" borderId="0" xfId="21" applyFont="1" applyAlignment="1">
      <alignment horizontal="distributed"/>
      <protection/>
    </xf>
    <xf numFmtId="185" fontId="9" fillId="0" borderId="0" xfId="21" applyNumberFormat="1" applyFont="1" applyAlignment="1" quotePrefix="1">
      <alignment horizontal="left"/>
      <protection/>
    </xf>
    <xf numFmtId="185" fontId="12" fillId="0" borderId="2" xfId="21" applyNumberFormat="1" applyFont="1" applyBorder="1" applyAlignment="1">
      <alignment horizontal="right"/>
      <protection/>
    </xf>
    <xf numFmtId="185" fontId="9" fillId="0" borderId="2" xfId="21" applyNumberFormat="1" applyFont="1" applyBorder="1" applyAlignment="1">
      <alignment horizontal="right"/>
      <protection/>
    </xf>
    <xf numFmtId="185" fontId="9" fillId="0" borderId="0" xfId="21" applyNumberFormat="1" applyFont="1" applyAlignment="1">
      <alignment horizontal="right"/>
      <protection/>
    </xf>
    <xf numFmtId="180" fontId="9" fillId="0" borderId="0" xfId="21" applyNumberFormat="1" applyFont="1" applyAlignment="1">
      <alignment horizontal="right"/>
      <protection/>
    </xf>
    <xf numFmtId="180" fontId="12" fillId="0" borderId="0" xfId="21" applyNumberFormat="1" applyFont="1" applyAlignment="1">
      <alignment horizontal="right"/>
      <protection/>
    </xf>
    <xf numFmtId="0" fontId="4" fillId="0" borderId="3" xfId="21" applyFont="1" applyBorder="1">
      <alignment/>
      <protection/>
    </xf>
    <xf numFmtId="0" fontId="4" fillId="0" borderId="4" xfId="21" applyFont="1" applyBorder="1">
      <alignment/>
      <protection/>
    </xf>
    <xf numFmtId="180" fontId="9" fillId="0" borderId="4" xfId="21" applyNumberFormat="1" applyFont="1" applyBorder="1" applyAlignment="1">
      <alignment horizontal="right"/>
      <protection/>
    </xf>
    <xf numFmtId="0" fontId="9" fillId="0" borderId="5" xfId="21" applyFont="1" applyBorder="1" applyAlignment="1">
      <alignment/>
      <protection/>
    </xf>
    <xf numFmtId="0" fontId="4" fillId="0" borderId="0" xfId="21" applyFont="1" applyBorder="1">
      <alignment/>
      <protection/>
    </xf>
    <xf numFmtId="185" fontId="9" fillId="0" borderId="0" xfId="21" applyNumberFormat="1" applyFont="1" applyAlignment="1" quotePrefix="1">
      <alignment horizontal="right"/>
      <protection/>
    </xf>
    <xf numFmtId="185" fontId="12" fillId="0" borderId="0" xfId="21" applyNumberFormat="1" applyFont="1" applyBorder="1" applyAlignment="1">
      <alignment horizontal="right"/>
      <protection/>
    </xf>
    <xf numFmtId="185" fontId="9" fillId="0" borderId="0" xfId="21" applyNumberFormat="1" applyFont="1" applyBorder="1" applyAlignment="1" quotePrefix="1">
      <alignment horizontal="right"/>
      <protection/>
    </xf>
    <xf numFmtId="185" fontId="9" fillId="0" borderId="0" xfId="21" applyNumberFormat="1" applyFont="1" applyBorder="1" applyAlignment="1">
      <alignment horizontal="right"/>
      <protection/>
    </xf>
    <xf numFmtId="185" fontId="12" fillId="0" borderId="0" xfId="21" applyNumberFormat="1" applyFont="1" applyAlignment="1">
      <alignment horizontal="right"/>
      <protection/>
    </xf>
    <xf numFmtId="0" fontId="4" fillId="0" borderId="0" xfId="21" applyFont="1" applyBorder="1" applyAlignment="1">
      <alignment horizontal="right"/>
      <protection/>
    </xf>
    <xf numFmtId="0" fontId="6" fillId="0" borderId="0" xfId="21" applyFont="1" applyAlignment="1">
      <alignment horizontal="center"/>
      <protection/>
    </xf>
    <xf numFmtId="0" fontId="10" fillId="0" borderId="6" xfId="21" applyFont="1" applyBorder="1" applyAlignment="1">
      <alignment horizontal="distributed" vertical="center"/>
      <protection/>
    </xf>
    <xf numFmtId="0" fontId="10" fillId="0" borderId="7" xfId="21" applyFont="1" applyBorder="1" applyAlignment="1">
      <alignment horizontal="distributed" vertical="center"/>
      <protection/>
    </xf>
    <xf numFmtId="0" fontId="12" fillId="0" borderId="0" xfId="21" applyFont="1" applyAlignment="1">
      <alignment horizontal="distributed"/>
      <protection/>
    </xf>
    <xf numFmtId="0" fontId="10" fillId="0" borderId="1" xfId="21" applyFont="1" applyBorder="1" applyAlignment="1">
      <alignment horizontal="distributed" vertical="center"/>
      <protection/>
    </xf>
    <xf numFmtId="0" fontId="10" fillId="0" borderId="8" xfId="21" applyFont="1" applyBorder="1" applyAlignment="1">
      <alignment horizontal="distributed" vertical="center"/>
      <protection/>
    </xf>
    <xf numFmtId="0" fontId="10" fillId="0" borderId="9" xfId="21" applyFont="1" applyBorder="1" applyAlignment="1">
      <alignment horizontal="distributed" vertical="center"/>
      <protection/>
    </xf>
    <xf numFmtId="0" fontId="10" fillId="0" borderId="10" xfId="21" applyFont="1" applyBorder="1" applyAlignment="1">
      <alignment horizontal="distributed" vertical="center"/>
      <protection/>
    </xf>
    <xf numFmtId="0" fontId="10" fillId="0" borderId="11" xfId="21" applyFont="1" applyBorder="1" applyAlignment="1">
      <alignment horizontal="distributed" vertical="center"/>
      <protection/>
    </xf>
    <xf numFmtId="0" fontId="10" fillId="0" borderId="0" xfId="21" applyFont="1" applyBorder="1" applyAlignment="1">
      <alignment horizontal="distributed" vertical="center"/>
      <protection/>
    </xf>
    <xf numFmtId="0" fontId="10" fillId="0" borderId="12" xfId="21" applyFont="1" applyBorder="1" applyAlignment="1">
      <alignment horizontal="distributed" vertical="center"/>
      <protection/>
    </xf>
    <xf numFmtId="0" fontId="10" fillId="0" borderId="13" xfId="21" applyFont="1" applyBorder="1" applyAlignment="1">
      <alignment horizontal="distributed" vertical="center"/>
      <protection/>
    </xf>
    <xf numFmtId="0" fontId="10" fillId="0" borderId="14" xfId="21" applyFont="1" applyBorder="1" applyAlignment="1">
      <alignment horizontal="distributed" vertical="center"/>
      <protection/>
    </xf>
    <xf numFmtId="0" fontId="15" fillId="0" borderId="6" xfId="21" applyFont="1" applyBorder="1" applyAlignment="1">
      <alignment horizontal="distributed" vertical="center" wrapText="1"/>
      <protection/>
    </xf>
    <xf numFmtId="0" fontId="7" fillId="0" borderId="7" xfId="0" applyFont="1" applyBorder="1" applyAlignment="1">
      <alignment/>
    </xf>
    <xf numFmtId="0" fontId="10" fillId="0" borderId="15" xfId="21" applyFont="1" applyBorder="1" applyAlignment="1">
      <alignment horizontal="distributed" vertical="center"/>
      <protection/>
    </xf>
    <xf numFmtId="0" fontId="10" fillId="0" borderId="16" xfId="21" applyFont="1" applyBorder="1" applyAlignment="1">
      <alignment horizontal="distributed" vertical="center"/>
      <protection/>
    </xf>
    <xf numFmtId="0" fontId="15" fillId="0" borderId="7" xfId="21" applyFont="1" applyBorder="1" applyAlignment="1">
      <alignment horizontal="distributed"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人口18"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0"/>
  <sheetViews>
    <sheetView tabSelected="1" zoomScale="145" zoomScaleNormal="145" workbookViewId="0" topLeftCell="A1">
      <selection activeCell="A1" sqref="A1:M1"/>
    </sheetView>
  </sheetViews>
  <sheetFormatPr defaultColWidth="9.00390625" defaultRowHeight="13.5"/>
  <cols>
    <col min="1" max="1" width="2.00390625" style="1" customWidth="1"/>
    <col min="2" max="2" width="8.125" style="1" customWidth="1"/>
    <col min="3" max="3" width="1.12109375" style="1" customWidth="1"/>
    <col min="4" max="4" width="7.75390625" style="1" customWidth="1"/>
    <col min="5" max="13" width="7.375" style="1" customWidth="1"/>
    <col min="14" max="14" width="2.00390625" style="1" customWidth="1"/>
    <col min="15" max="15" width="8.125" style="1" customWidth="1"/>
    <col min="16" max="16" width="0.875" style="1" customWidth="1"/>
    <col min="17" max="17" width="7.75390625" style="1" customWidth="1"/>
    <col min="18" max="26" width="7.375" style="1" customWidth="1"/>
    <col min="27" max="16384" width="8.00390625" style="1" customWidth="1"/>
  </cols>
  <sheetData>
    <row r="1" spans="1:26" ht="17.25">
      <c r="A1" s="28" t="s">
        <v>135</v>
      </c>
      <c r="B1" s="28"/>
      <c r="C1" s="28"/>
      <c r="D1" s="28"/>
      <c r="E1" s="28"/>
      <c r="F1" s="28"/>
      <c r="G1" s="28"/>
      <c r="H1" s="28"/>
      <c r="I1" s="28"/>
      <c r="J1" s="28"/>
      <c r="K1" s="28"/>
      <c r="L1" s="28"/>
      <c r="M1" s="28"/>
      <c r="N1" s="28" t="s">
        <v>136</v>
      </c>
      <c r="O1" s="28"/>
      <c r="P1" s="28"/>
      <c r="Q1" s="28"/>
      <c r="R1" s="28"/>
      <c r="S1" s="28"/>
      <c r="T1" s="28"/>
      <c r="U1" s="28"/>
      <c r="V1" s="28"/>
      <c r="W1" s="28"/>
      <c r="X1" s="28"/>
      <c r="Y1" s="28"/>
      <c r="Z1" s="28"/>
    </row>
    <row r="2" spans="6:19" ht="17.25" customHeight="1">
      <c r="F2" s="2" t="s">
        <v>0</v>
      </c>
      <c r="S2" s="2" t="s">
        <v>1</v>
      </c>
    </row>
    <row r="3" spans="1:13" ht="12" customHeight="1">
      <c r="A3" s="3" t="s">
        <v>2</v>
      </c>
      <c r="B3" s="4"/>
      <c r="C3" s="4"/>
      <c r="D3" s="4"/>
      <c r="E3" s="4"/>
      <c r="F3" s="4"/>
      <c r="G3" s="4"/>
      <c r="H3" s="4"/>
      <c r="I3" s="4"/>
      <c r="J3" s="4"/>
      <c r="K3" s="4"/>
      <c r="L3" s="4"/>
      <c r="M3" s="4"/>
    </row>
    <row r="4" spans="1:13" ht="12" customHeight="1">
      <c r="A4" s="3" t="s">
        <v>3</v>
      </c>
      <c r="B4" s="4"/>
      <c r="C4" s="4"/>
      <c r="D4" s="4"/>
      <c r="E4" s="4"/>
      <c r="F4" s="4"/>
      <c r="G4" s="4"/>
      <c r="H4" s="4"/>
      <c r="I4" s="4"/>
      <c r="J4" s="4"/>
      <c r="K4" s="4"/>
      <c r="L4" s="4"/>
      <c r="M4" s="4"/>
    </row>
    <row r="5" spans="1:13" ht="12" customHeight="1" thickBot="1">
      <c r="A5" s="5" t="s">
        <v>4</v>
      </c>
      <c r="B5" s="5"/>
      <c r="C5" s="6"/>
      <c r="D5" s="6"/>
      <c r="E5" s="6"/>
      <c r="F5" s="6"/>
      <c r="G5" s="6"/>
      <c r="H5" s="6"/>
      <c r="I5" s="7" t="s">
        <v>143</v>
      </c>
      <c r="K5" s="8"/>
      <c r="L5" s="8"/>
      <c r="M5" s="8"/>
    </row>
    <row r="6" spans="1:26" ht="13.5" customHeight="1" thickTop="1">
      <c r="A6" s="36" t="s">
        <v>5</v>
      </c>
      <c r="B6" s="36"/>
      <c r="C6" s="36"/>
      <c r="D6" s="39" t="s">
        <v>6</v>
      </c>
      <c r="E6" s="43" t="s">
        <v>7</v>
      </c>
      <c r="F6" s="44"/>
      <c r="G6" s="44"/>
      <c r="H6" s="44"/>
      <c r="I6" s="44"/>
      <c r="J6" s="44"/>
      <c r="K6" s="44"/>
      <c r="L6" s="44"/>
      <c r="M6" s="44"/>
      <c r="N6" s="36" t="s">
        <v>5</v>
      </c>
      <c r="O6" s="36"/>
      <c r="P6" s="36"/>
      <c r="Q6" s="39" t="s">
        <v>6</v>
      </c>
      <c r="R6" s="43" t="s">
        <v>7</v>
      </c>
      <c r="S6" s="44"/>
      <c r="T6" s="44"/>
      <c r="U6" s="44"/>
      <c r="V6" s="44"/>
      <c r="W6" s="44"/>
      <c r="X6" s="44"/>
      <c r="Y6" s="44"/>
      <c r="Z6" s="44"/>
    </row>
    <row r="7" spans="1:26" ht="13.5" customHeight="1">
      <c r="A7" s="37"/>
      <c r="B7" s="37"/>
      <c r="C7" s="37"/>
      <c r="D7" s="40"/>
      <c r="E7" s="29" t="s">
        <v>8</v>
      </c>
      <c r="F7" s="32" t="s">
        <v>9</v>
      </c>
      <c r="G7" s="41" t="s">
        <v>144</v>
      </c>
      <c r="H7" s="29" t="s">
        <v>10</v>
      </c>
      <c r="I7" s="32" t="s">
        <v>11</v>
      </c>
      <c r="J7" s="29" t="s">
        <v>12</v>
      </c>
      <c r="K7" s="34" t="s">
        <v>13</v>
      </c>
      <c r="L7" s="32" t="s">
        <v>14</v>
      </c>
      <c r="M7" s="32" t="s">
        <v>15</v>
      </c>
      <c r="N7" s="37"/>
      <c r="O7" s="37"/>
      <c r="P7" s="37"/>
      <c r="Q7" s="40"/>
      <c r="R7" s="29" t="s">
        <v>8</v>
      </c>
      <c r="S7" s="32" t="s">
        <v>9</v>
      </c>
      <c r="T7" s="41" t="s">
        <v>144</v>
      </c>
      <c r="U7" s="29" t="s">
        <v>10</v>
      </c>
      <c r="V7" s="32" t="s">
        <v>11</v>
      </c>
      <c r="W7" s="29" t="s">
        <v>12</v>
      </c>
      <c r="X7" s="34" t="s">
        <v>13</v>
      </c>
      <c r="Y7" s="32" t="s">
        <v>14</v>
      </c>
      <c r="Z7" s="32" t="s">
        <v>15</v>
      </c>
    </row>
    <row r="8" spans="1:26" ht="13.5" customHeight="1">
      <c r="A8" s="38"/>
      <c r="B8" s="38"/>
      <c r="C8" s="38"/>
      <c r="D8" s="30"/>
      <c r="E8" s="30"/>
      <c r="F8" s="33"/>
      <c r="G8" s="42"/>
      <c r="H8" s="30"/>
      <c r="I8" s="33"/>
      <c r="J8" s="30"/>
      <c r="K8" s="35"/>
      <c r="L8" s="33"/>
      <c r="M8" s="33"/>
      <c r="N8" s="38"/>
      <c r="O8" s="38"/>
      <c r="P8" s="38"/>
      <c r="Q8" s="30"/>
      <c r="R8" s="30"/>
      <c r="S8" s="33"/>
      <c r="T8" s="45"/>
      <c r="U8" s="30"/>
      <c r="V8" s="33"/>
      <c r="W8" s="30"/>
      <c r="X8" s="35"/>
      <c r="Y8" s="33"/>
      <c r="Z8" s="33"/>
    </row>
    <row r="9" spans="4:17" ht="5.25" customHeight="1">
      <c r="D9" s="9"/>
      <c r="Q9" s="9"/>
    </row>
    <row r="10" spans="1:26" ht="9.75" customHeight="1">
      <c r="A10" s="31" t="s">
        <v>16</v>
      </c>
      <c r="B10" s="31"/>
      <c r="D10" s="12">
        <v>86706</v>
      </c>
      <c r="E10" s="26">
        <v>32657</v>
      </c>
      <c r="F10" s="26">
        <v>5782</v>
      </c>
      <c r="G10" s="26">
        <v>11658</v>
      </c>
      <c r="H10" s="26">
        <v>3310</v>
      </c>
      <c r="I10" s="26">
        <v>364</v>
      </c>
      <c r="J10" s="26">
        <v>409</v>
      </c>
      <c r="K10" s="26">
        <v>16091</v>
      </c>
      <c r="L10" s="26">
        <v>7653</v>
      </c>
      <c r="M10" s="26">
        <v>8782</v>
      </c>
      <c r="N10" s="31" t="s">
        <v>17</v>
      </c>
      <c r="O10" s="31"/>
      <c r="Q10" s="12">
        <v>495</v>
      </c>
      <c r="R10" s="23">
        <v>133</v>
      </c>
      <c r="S10" s="23">
        <v>10</v>
      </c>
      <c r="T10" s="23">
        <v>65</v>
      </c>
      <c r="U10" s="23">
        <v>26</v>
      </c>
      <c r="V10" s="23">
        <v>12</v>
      </c>
      <c r="W10" s="23" t="s">
        <v>140</v>
      </c>
      <c r="X10" s="23">
        <v>64</v>
      </c>
      <c r="Y10" s="23">
        <v>146</v>
      </c>
      <c r="Z10" s="23">
        <v>39</v>
      </c>
    </row>
    <row r="11" spans="1:26" ht="9.75" customHeight="1">
      <c r="A11" s="10"/>
      <c r="B11" s="10"/>
      <c r="D11" s="12"/>
      <c r="E11" s="26"/>
      <c r="F11" s="26"/>
      <c r="G11" s="26"/>
      <c r="H11" s="26"/>
      <c r="I11" s="26"/>
      <c r="J11" s="26"/>
      <c r="K11" s="26"/>
      <c r="L11" s="26"/>
      <c r="M11" s="26"/>
      <c r="N11" s="10"/>
      <c r="O11" s="10" t="s">
        <v>18</v>
      </c>
      <c r="Q11" s="13">
        <v>95</v>
      </c>
      <c r="R11" s="25">
        <v>41</v>
      </c>
      <c r="S11" s="24">
        <v>4</v>
      </c>
      <c r="T11" s="25">
        <v>13</v>
      </c>
      <c r="U11" s="25">
        <v>6</v>
      </c>
      <c r="V11" s="25">
        <v>12</v>
      </c>
      <c r="W11" s="25" t="s">
        <v>139</v>
      </c>
      <c r="X11" s="25" t="s">
        <v>139</v>
      </c>
      <c r="Y11" s="25">
        <v>8</v>
      </c>
      <c r="Z11" s="14">
        <v>11</v>
      </c>
    </row>
    <row r="12" spans="1:26" ht="9.75" customHeight="1">
      <c r="A12" s="31" t="s">
        <v>137</v>
      </c>
      <c r="B12" s="31"/>
      <c r="D12" s="12">
        <v>56906</v>
      </c>
      <c r="E12" s="23">
        <v>22172</v>
      </c>
      <c r="F12" s="23">
        <v>4431</v>
      </c>
      <c r="G12" s="23">
        <v>7592</v>
      </c>
      <c r="H12" s="23">
        <v>2144</v>
      </c>
      <c r="I12" s="23">
        <v>208</v>
      </c>
      <c r="J12" s="23">
        <v>334</v>
      </c>
      <c r="K12" s="23">
        <v>9286</v>
      </c>
      <c r="L12" s="23">
        <v>4435</v>
      </c>
      <c r="M12" s="23">
        <v>6304</v>
      </c>
      <c r="N12" s="10"/>
      <c r="O12" s="10" t="s">
        <v>19</v>
      </c>
      <c r="Q12" s="13">
        <v>44</v>
      </c>
      <c r="R12" s="25">
        <v>19</v>
      </c>
      <c r="S12" s="25" t="s">
        <v>139</v>
      </c>
      <c r="T12" s="25">
        <v>12</v>
      </c>
      <c r="U12" s="25">
        <v>1</v>
      </c>
      <c r="V12" s="25" t="s">
        <v>139</v>
      </c>
      <c r="W12" s="25" t="s">
        <v>139</v>
      </c>
      <c r="X12" s="25">
        <v>3</v>
      </c>
      <c r="Y12" s="25">
        <v>8</v>
      </c>
      <c r="Z12" s="14">
        <v>1</v>
      </c>
    </row>
    <row r="13" spans="1:26" ht="9.75" customHeight="1">
      <c r="A13" s="10"/>
      <c r="B13" s="10"/>
      <c r="D13" s="12"/>
      <c r="E13" s="23"/>
      <c r="F13" s="23"/>
      <c r="G13" s="23"/>
      <c r="H13" s="23"/>
      <c r="I13" s="23"/>
      <c r="J13" s="23"/>
      <c r="K13" s="23"/>
      <c r="L13" s="23"/>
      <c r="M13" s="23"/>
      <c r="N13" s="10"/>
      <c r="O13" s="10" t="s">
        <v>20</v>
      </c>
      <c r="Q13" s="13">
        <v>177</v>
      </c>
      <c r="R13" s="25">
        <v>34</v>
      </c>
      <c r="S13" s="25">
        <v>4</v>
      </c>
      <c r="T13" s="25">
        <v>19</v>
      </c>
      <c r="U13" s="25">
        <v>16</v>
      </c>
      <c r="V13" s="25" t="s">
        <v>139</v>
      </c>
      <c r="W13" s="25" t="s">
        <v>139</v>
      </c>
      <c r="X13" s="25">
        <v>39</v>
      </c>
      <c r="Y13" s="25">
        <v>46</v>
      </c>
      <c r="Z13" s="14">
        <v>19</v>
      </c>
    </row>
    <row r="14" spans="1:26" ht="9.75" customHeight="1">
      <c r="A14" s="31" t="s">
        <v>138</v>
      </c>
      <c r="B14" s="31"/>
      <c r="D14" s="12">
        <v>29800</v>
      </c>
      <c r="E14" s="23">
        <v>10485</v>
      </c>
      <c r="F14" s="23">
        <v>1351</v>
      </c>
      <c r="G14" s="23">
        <v>4066</v>
      </c>
      <c r="H14" s="23">
        <v>1166</v>
      </c>
      <c r="I14" s="23">
        <v>156</v>
      </c>
      <c r="J14" s="23">
        <v>75</v>
      </c>
      <c r="K14" s="23">
        <v>6805</v>
      </c>
      <c r="L14" s="23">
        <v>3218</v>
      </c>
      <c r="M14" s="23">
        <v>2478</v>
      </c>
      <c r="N14" s="10"/>
      <c r="O14" s="10" t="s">
        <v>21</v>
      </c>
      <c r="Q14" s="13">
        <v>111</v>
      </c>
      <c r="R14" s="25">
        <v>12</v>
      </c>
      <c r="S14" s="25" t="s">
        <v>139</v>
      </c>
      <c r="T14" s="25">
        <v>14</v>
      </c>
      <c r="U14" s="25" t="s">
        <v>139</v>
      </c>
      <c r="V14" s="25" t="s">
        <v>139</v>
      </c>
      <c r="W14" s="25" t="s">
        <v>139</v>
      </c>
      <c r="X14" s="25">
        <v>12</v>
      </c>
      <c r="Y14" s="25">
        <v>65</v>
      </c>
      <c r="Z14" s="14">
        <v>8</v>
      </c>
    </row>
    <row r="15" spans="1:26" ht="9.75" customHeight="1">
      <c r="A15" s="10"/>
      <c r="B15" s="10"/>
      <c r="D15" s="13"/>
      <c r="E15" s="14"/>
      <c r="F15" s="14"/>
      <c r="G15" s="14"/>
      <c r="H15" s="14"/>
      <c r="I15" s="14"/>
      <c r="J15" s="14"/>
      <c r="K15" s="14"/>
      <c r="L15" s="14"/>
      <c r="M15" s="14"/>
      <c r="N15" s="10"/>
      <c r="O15" s="10" t="s">
        <v>22</v>
      </c>
      <c r="Q15" s="13">
        <v>68</v>
      </c>
      <c r="R15" s="25">
        <v>27</v>
      </c>
      <c r="S15" s="25">
        <v>2</v>
      </c>
      <c r="T15" s="25">
        <v>7</v>
      </c>
      <c r="U15" s="25">
        <v>3</v>
      </c>
      <c r="V15" s="25" t="s">
        <v>139</v>
      </c>
      <c r="W15" s="25" t="s">
        <v>139</v>
      </c>
      <c r="X15" s="25">
        <v>10</v>
      </c>
      <c r="Y15" s="25">
        <v>19</v>
      </c>
      <c r="Z15" s="14" t="s">
        <v>139</v>
      </c>
    </row>
    <row r="16" spans="1:26" ht="9.75" customHeight="1">
      <c r="A16" s="10"/>
      <c r="B16" s="10" t="s">
        <v>23</v>
      </c>
      <c r="D16" s="13">
        <v>15662</v>
      </c>
      <c r="E16" s="14">
        <v>6970</v>
      </c>
      <c r="F16" s="14">
        <v>1031</v>
      </c>
      <c r="G16" s="14">
        <v>1981</v>
      </c>
      <c r="H16" s="14">
        <v>569</v>
      </c>
      <c r="I16" s="14">
        <v>32</v>
      </c>
      <c r="J16" s="14">
        <v>103</v>
      </c>
      <c r="K16" s="14">
        <v>1507</v>
      </c>
      <c r="L16" s="14">
        <v>1408</v>
      </c>
      <c r="M16" s="14">
        <v>2061</v>
      </c>
      <c r="N16" s="10"/>
      <c r="O16" s="10"/>
      <c r="Q16" s="13"/>
      <c r="R16" s="25"/>
      <c r="S16" s="25"/>
      <c r="T16" s="25"/>
      <c r="U16" s="25"/>
      <c r="V16" s="25"/>
      <c r="W16" s="25"/>
      <c r="X16" s="25"/>
      <c r="Y16" s="25"/>
      <c r="Z16" s="14"/>
    </row>
    <row r="17" spans="1:26" ht="9.75" customHeight="1">
      <c r="A17" s="10"/>
      <c r="B17" s="10" t="s">
        <v>24</v>
      </c>
      <c r="D17" s="13">
        <v>5942</v>
      </c>
      <c r="E17" s="14">
        <v>2654</v>
      </c>
      <c r="F17" s="14">
        <v>353</v>
      </c>
      <c r="G17" s="14">
        <v>971</v>
      </c>
      <c r="H17" s="14">
        <v>222</v>
      </c>
      <c r="I17" s="14">
        <v>17</v>
      </c>
      <c r="J17" s="14">
        <v>21</v>
      </c>
      <c r="K17" s="14">
        <v>542</v>
      </c>
      <c r="L17" s="14">
        <v>424</v>
      </c>
      <c r="M17" s="14">
        <v>738</v>
      </c>
      <c r="N17" s="31" t="s">
        <v>25</v>
      </c>
      <c r="O17" s="31"/>
      <c r="Q17" s="12">
        <v>1536</v>
      </c>
      <c r="R17" s="23">
        <v>939</v>
      </c>
      <c r="S17" s="23">
        <v>34</v>
      </c>
      <c r="T17" s="23">
        <v>172</v>
      </c>
      <c r="U17" s="23">
        <v>31</v>
      </c>
      <c r="V17" s="23">
        <v>9</v>
      </c>
      <c r="W17" s="23" t="s">
        <v>139</v>
      </c>
      <c r="X17" s="23">
        <v>76</v>
      </c>
      <c r="Y17" s="23">
        <v>200</v>
      </c>
      <c r="Z17" s="23">
        <v>75</v>
      </c>
    </row>
    <row r="18" spans="1:26" ht="9.75" customHeight="1">
      <c r="A18" s="10"/>
      <c r="B18" s="10" t="s">
        <v>26</v>
      </c>
      <c r="D18" s="13">
        <v>3374</v>
      </c>
      <c r="E18" s="14">
        <v>1567</v>
      </c>
      <c r="F18" s="14">
        <v>997</v>
      </c>
      <c r="G18" s="14">
        <v>208</v>
      </c>
      <c r="H18" s="14">
        <v>162</v>
      </c>
      <c r="I18" s="14">
        <v>9</v>
      </c>
      <c r="J18" s="14">
        <v>2</v>
      </c>
      <c r="K18" s="14">
        <v>154</v>
      </c>
      <c r="L18" s="14">
        <v>148</v>
      </c>
      <c r="M18" s="14">
        <v>127</v>
      </c>
      <c r="N18" s="10"/>
      <c r="O18" s="10" t="s">
        <v>27</v>
      </c>
      <c r="Q18" s="13">
        <v>540</v>
      </c>
      <c r="R18" s="25">
        <v>329</v>
      </c>
      <c r="S18" s="25">
        <v>4</v>
      </c>
      <c r="T18" s="25">
        <v>44</v>
      </c>
      <c r="U18" s="25">
        <v>4</v>
      </c>
      <c r="V18" s="25" t="s">
        <v>139</v>
      </c>
      <c r="W18" s="25" t="s">
        <v>139</v>
      </c>
      <c r="X18" s="25">
        <v>18</v>
      </c>
      <c r="Y18" s="25">
        <v>117</v>
      </c>
      <c r="Z18" s="14">
        <v>24</v>
      </c>
    </row>
    <row r="19" spans="1:26" ht="9.75" customHeight="1">
      <c r="A19" s="10"/>
      <c r="B19" s="10" t="s">
        <v>28</v>
      </c>
      <c r="D19" s="13">
        <v>4891</v>
      </c>
      <c r="E19" s="14">
        <v>1324</v>
      </c>
      <c r="F19" s="14">
        <v>180</v>
      </c>
      <c r="G19" s="14">
        <v>538</v>
      </c>
      <c r="H19" s="14">
        <v>123</v>
      </c>
      <c r="I19" s="14">
        <v>25</v>
      </c>
      <c r="J19" s="14">
        <v>27</v>
      </c>
      <c r="K19" s="14">
        <v>2012</v>
      </c>
      <c r="L19" s="14">
        <v>488</v>
      </c>
      <c r="M19" s="14">
        <v>174</v>
      </c>
      <c r="N19" s="10"/>
      <c r="O19" s="10" t="s">
        <v>29</v>
      </c>
      <c r="Q19" s="13">
        <v>199</v>
      </c>
      <c r="R19" s="25">
        <v>72</v>
      </c>
      <c r="S19" s="25">
        <v>9</v>
      </c>
      <c r="T19" s="25">
        <v>27</v>
      </c>
      <c r="U19" s="25">
        <v>25</v>
      </c>
      <c r="V19" s="25" t="s">
        <v>139</v>
      </c>
      <c r="W19" s="25" t="s">
        <v>139</v>
      </c>
      <c r="X19" s="25">
        <v>14</v>
      </c>
      <c r="Y19" s="25">
        <v>27</v>
      </c>
      <c r="Z19" s="14">
        <v>25</v>
      </c>
    </row>
    <row r="20" spans="1:26" ht="9.75" customHeight="1">
      <c r="A20" s="10"/>
      <c r="B20" s="10" t="s">
        <v>30</v>
      </c>
      <c r="D20" s="13">
        <v>2886</v>
      </c>
      <c r="E20" s="14">
        <v>817</v>
      </c>
      <c r="F20" s="14">
        <v>366</v>
      </c>
      <c r="G20" s="14">
        <v>402</v>
      </c>
      <c r="H20" s="14">
        <v>130</v>
      </c>
      <c r="I20" s="14">
        <v>12</v>
      </c>
      <c r="J20" s="14">
        <v>16</v>
      </c>
      <c r="K20" s="14">
        <v>675</v>
      </c>
      <c r="L20" s="14">
        <v>184</v>
      </c>
      <c r="M20" s="14">
        <v>284</v>
      </c>
      <c r="N20" s="10"/>
      <c r="O20" s="10" t="s">
        <v>31</v>
      </c>
      <c r="Q20" s="13">
        <v>433</v>
      </c>
      <c r="R20" s="25">
        <v>372</v>
      </c>
      <c r="S20" s="25">
        <v>5</v>
      </c>
      <c r="T20" s="25">
        <v>42</v>
      </c>
      <c r="U20" s="25">
        <v>1</v>
      </c>
      <c r="V20" s="25" t="s">
        <v>139</v>
      </c>
      <c r="W20" s="25" t="s">
        <v>139</v>
      </c>
      <c r="X20" s="25">
        <v>4</v>
      </c>
      <c r="Y20" s="24">
        <v>9</v>
      </c>
      <c r="Z20" s="14" t="s">
        <v>139</v>
      </c>
    </row>
    <row r="21" spans="1:26" ht="9.75" customHeight="1">
      <c r="A21" s="10"/>
      <c r="B21" s="10" t="s">
        <v>32</v>
      </c>
      <c r="D21" s="13">
        <v>1844</v>
      </c>
      <c r="E21" s="14">
        <v>890</v>
      </c>
      <c r="F21" s="14">
        <v>115</v>
      </c>
      <c r="G21" s="14">
        <v>226</v>
      </c>
      <c r="H21" s="14">
        <v>80</v>
      </c>
      <c r="I21" s="14">
        <v>9</v>
      </c>
      <c r="J21" s="14">
        <v>19</v>
      </c>
      <c r="K21" s="14">
        <v>195</v>
      </c>
      <c r="L21" s="14">
        <v>162</v>
      </c>
      <c r="M21" s="14">
        <v>148</v>
      </c>
      <c r="N21" s="10"/>
      <c r="O21" s="10" t="s">
        <v>33</v>
      </c>
      <c r="Q21" s="13">
        <v>113</v>
      </c>
      <c r="R21" s="25">
        <v>52</v>
      </c>
      <c r="S21" s="24">
        <v>3</v>
      </c>
      <c r="T21" s="25">
        <v>13</v>
      </c>
      <c r="U21" s="25">
        <v>1</v>
      </c>
      <c r="V21" s="25">
        <v>9</v>
      </c>
      <c r="W21" s="25" t="s">
        <v>139</v>
      </c>
      <c r="X21" s="25">
        <v>6</v>
      </c>
      <c r="Y21" s="25">
        <v>9</v>
      </c>
      <c r="Z21" s="14">
        <v>20</v>
      </c>
    </row>
    <row r="22" spans="1:26" ht="9.75" customHeight="1">
      <c r="A22" s="10"/>
      <c r="B22" s="10" t="s">
        <v>34</v>
      </c>
      <c r="D22" s="13">
        <v>800</v>
      </c>
      <c r="E22" s="14">
        <v>273</v>
      </c>
      <c r="F22" s="14">
        <v>40</v>
      </c>
      <c r="G22" s="14">
        <v>94</v>
      </c>
      <c r="H22" s="14">
        <v>15</v>
      </c>
      <c r="I22" s="22">
        <v>1</v>
      </c>
      <c r="J22" s="22">
        <v>1</v>
      </c>
      <c r="K22" s="14">
        <v>149</v>
      </c>
      <c r="L22" s="14">
        <v>133</v>
      </c>
      <c r="M22" s="14">
        <v>94</v>
      </c>
      <c r="N22" s="10"/>
      <c r="O22" s="10" t="s">
        <v>35</v>
      </c>
      <c r="Q22" s="13">
        <v>133</v>
      </c>
      <c r="R22" s="25">
        <v>45</v>
      </c>
      <c r="S22" s="25">
        <v>10</v>
      </c>
      <c r="T22" s="25">
        <v>21</v>
      </c>
      <c r="U22" s="25" t="s">
        <v>139</v>
      </c>
      <c r="V22" s="25" t="s">
        <v>139</v>
      </c>
      <c r="W22" s="25" t="s">
        <v>139</v>
      </c>
      <c r="X22" s="25">
        <v>22</v>
      </c>
      <c r="Y22" s="25">
        <v>30</v>
      </c>
      <c r="Z22" s="14">
        <v>5</v>
      </c>
    </row>
    <row r="23" spans="1:26" ht="9.75" customHeight="1">
      <c r="A23" s="10"/>
      <c r="B23" s="10" t="s">
        <v>36</v>
      </c>
      <c r="D23" s="13">
        <v>1896</v>
      </c>
      <c r="E23" s="14">
        <v>603</v>
      </c>
      <c r="F23" s="14">
        <v>429</v>
      </c>
      <c r="G23" s="14">
        <v>207</v>
      </c>
      <c r="H23" s="14">
        <v>165</v>
      </c>
      <c r="I23" s="14">
        <v>2</v>
      </c>
      <c r="J23" s="14">
        <v>5</v>
      </c>
      <c r="K23" s="14">
        <v>263</v>
      </c>
      <c r="L23" s="22">
        <v>1</v>
      </c>
      <c r="M23" s="14">
        <v>221</v>
      </c>
      <c r="N23" s="10"/>
      <c r="O23" s="10" t="s">
        <v>37</v>
      </c>
      <c r="Q23" s="13">
        <v>41</v>
      </c>
      <c r="R23" s="25">
        <v>23</v>
      </c>
      <c r="S23" s="25" t="s">
        <v>139</v>
      </c>
      <c r="T23" s="25">
        <v>14</v>
      </c>
      <c r="U23" s="25" t="s">
        <v>139</v>
      </c>
      <c r="V23" s="25" t="s">
        <v>139</v>
      </c>
      <c r="W23" s="25" t="s">
        <v>139</v>
      </c>
      <c r="X23" s="25">
        <v>3</v>
      </c>
      <c r="Y23" s="25">
        <v>1</v>
      </c>
      <c r="Z23" s="14" t="s">
        <v>139</v>
      </c>
    </row>
    <row r="24" spans="1:26" ht="9.75" customHeight="1">
      <c r="A24" s="10"/>
      <c r="B24" s="10" t="s">
        <v>38</v>
      </c>
      <c r="D24" s="13">
        <v>2315</v>
      </c>
      <c r="E24" s="14">
        <v>906</v>
      </c>
      <c r="F24" s="14">
        <v>66</v>
      </c>
      <c r="G24" s="14">
        <v>400</v>
      </c>
      <c r="H24" s="14">
        <v>27</v>
      </c>
      <c r="I24" s="14">
        <v>11</v>
      </c>
      <c r="J24" s="14">
        <v>7</v>
      </c>
      <c r="K24" s="14">
        <v>336</v>
      </c>
      <c r="L24" s="14">
        <v>310</v>
      </c>
      <c r="M24" s="14">
        <v>252</v>
      </c>
      <c r="N24" s="10"/>
      <c r="O24" s="10" t="s">
        <v>39</v>
      </c>
      <c r="Q24" s="13">
        <v>77</v>
      </c>
      <c r="R24" s="25">
        <v>46</v>
      </c>
      <c r="S24" s="25">
        <v>3</v>
      </c>
      <c r="T24" s="25">
        <v>11</v>
      </c>
      <c r="U24" s="25" t="s">
        <v>139</v>
      </c>
      <c r="V24" s="25" t="s">
        <v>139</v>
      </c>
      <c r="W24" s="25" t="s">
        <v>139</v>
      </c>
      <c r="X24" s="25">
        <v>9</v>
      </c>
      <c r="Y24" s="25">
        <v>7</v>
      </c>
      <c r="Z24" s="22">
        <v>1</v>
      </c>
    </row>
    <row r="25" spans="1:26" ht="9.75" customHeight="1">
      <c r="A25" s="10"/>
      <c r="B25" s="10" t="s">
        <v>40</v>
      </c>
      <c r="D25" s="13">
        <v>1431</v>
      </c>
      <c r="E25" s="14">
        <v>587</v>
      </c>
      <c r="F25" s="14">
        <v>71</v>
      </c>
      <c r="G25" s="14">
        <v>212</v>
      </c>
      <c r="H25" s="14">
        <v>85</v>
      </c>
      <c r="I25" s="14">
        <v>10</v>
      </c>
      <c r="J25" s="14">
        <v>13</v>
      </c>
      <c r="K25" s="14">
        <v>235</v>
      </c>
      <c r="L25" s="14">
        <v>89</v>
      </c>
      <c r="M25" s="14">
        <v>129</v>
      </c>
      <c r="N25" s="10"/>
      <c r="O25" s="10"/>
      <c r="Q25" s="13"/>
      <c r="R25" s="25"/>
      <c r="S25" s="25"/>
      <c r="T25" s="25"/>
      <c r="U25" s="25"/>
      <c r="V25" s="25"/>
      <c r="W25" s="25"/>
      <c r="X25" s="25"/>
      <c r="Y25" s="25"/>
      <c r="Z25" s="14"/>
    </row>
    <row r="26" spans="1:26" ht="9.75" customHeight="1">
      <c r="A26" s="10"/>
      <c r="B26" s="10" t="s">
        <v>41</v>
      </c>
      <c r="D26" s="13">
        <v>2673</v>
      </c>
      <c r="E26" s="14">
        <v>733</v>
      </c>
      <c r="F26" s="14">
        <v>291</v>
      </c>
      <c r="G26" s="14">
        <v>370</v>
      </c>
      <c r="H26" s="14">
        <v>100</v>
      </c>
      <c r="I26" s="14">
        <v>16</v>
      </c>
      <c r="J26" s="14">
        <v>15</v>
      </c>
      <c r="K26" s="14">
        <v>515</v>
      </c>
      <c r="L26" s="14">
        <v>85</v>
      </c>
      <c r="M26" s="14">
        <v>548</v>
      </c>
      <c r="N26" s="31" t="s">
        <v>42</v>
      </c>
      <c r="O26" s="31"/>
      <c r="Q26" s="12">
        <v>2365</v>
      </c>
      <c r="R26" s="23">
        <v>753</v>
      </c>
      <c r="S26" s="23">
        <v>178</v>
      </c>
      <c r="T26" s="23">
        <v>220</v>
      </c>
      <c r="U26" s="23">
        <v>54</v>
      </c>
      <c r="V26" s="23">
        <v>8</v>
      </c>
      <c r="W26" s="23">
        <v>5</v>
      </c>
      <c r="X26" s="23">
        <v>419</v>
      </c>
      <c r="Y26" s="23">
        <v>368</v>
      </c>
      <c r="Z26" s="23">
        <v>360</v>
      </c>
    </row>
    <row r="27" spans="1:26" ht="9.75" customHeight="1">
      <c r="A27" s="10"/>
      <c r="B27" s="10" t="s">
        <v>43</v>
      </c>
      <c r="D27" s="13">
        <v>2178</v>
      </c>
      <c r="E27" s="14">
        <v>690</v>
      </c>
      <c r="F27" s="14">
        <v>136</v>
      </c>
      <c r="G27" s="14">
        <v>312</v>
      </c>
      <c r="H27" s="14">
        <v>124</v>
      </c>
      <c r="I27" s="14">
        <v>3</v>
      </c>
      <c r="J27" s="14">
        <v>7</v>
      </c>
      <c r="K27" s="14">
        <v>382</v>
      </c>
      <c r="L27" s="14">
        <v>168</v>
      </c>
      <c r="M27" s="14">
        <v>356</v>
      </c>
      <c r="N27" s="10"/>
      <c r="O27" s="10" t="s">
        <v>44</v>
      </c>
      <c r="Q27" s="13">
        <v>711</v>
      </c>
      <c r="R27" s="25">
        <v>206</v>
      </c>
      <c r="S27" s="25">
        <v>130</v>
      </c>
      <c r="T27" s="25">
        <v>44</v>
      </c>
      <c r="U27" s="25">
        <v>29</v>
      </c>
      <c r="V27" s="24">
        <v>1</v>
      </c>
      <c r="W27" s="25">
        <v>1</v>
      </c>
      <c r="X27" s="25">
        <v>90</v>
      </c>
      <c r="Y27" s="25">
        <v>2</v>
      </c>
      <c r="Z27" s="14">
        <v>208</v>
      </c>
    </row>
    <row r="28" spans="1:26" ht="9.75" customHeight="1">
      <c r="A28" s="10"/>
      <c r="B28" s="10" t="s">
        <v>45</v>
      </c>
      <c r="D28" s="13">
        <v>6359</v>
      </c>
      <c r="E28" s="14">
        <v>2817</v>
      </c>
      <c r="F28" s="14">
        <v>243</v>
      </c>
      <c r="G28" s="14">
        <v>1133</v>
      </c>
      <c r="H28" s="14">
        <v>192</v>
      </c>
      <c r="I28" s="14">
        <v>30</v>
      </c>
      <c r="J28" s="14">
        <v>52</v>
      </c>
      <c r="K28" s="14">
        <v>931</v>
      </c>
      <c r="L28" s="14">
        <v>464</v>
      </c>
      <c r="M28" s="14">
        <v>497</v>
      </c>
      <c r="N28" s="10"/>
      <c r="O28" s="10" t="s">
        <v>46</v>
      </c>
      <c r="Q28" s="13">
        <v>185</v>
      </c>
      <c r="R28" s="25">
        <v>33</v>
      </c>
      <c r="S28" s="25">
        <v>11</v>
      </c>
      <c r="T28" s="25">
        <v>21</v>
      </c>
      <c r="U28" s="25">
        <v>7</v>
      </c>
      <c r="V28" s="25" t="s">
        <v>139</v>
      </c>
      <c r="W28" s="25">
        <v>2</v>
      </c>
      <c r="X28" s="25">
        <v>93</v>
      </c>
      <c r="Y28" s="25">
        <v>13</v>
      </c>
      <c r="Z28" s="14">
        <v>5</v>
      </c>
    </row>
    <row r="29" spans="1:26" ht="9.75" customHeight="1">
      <c r="A29" s="10"/>
      <c r="B29" s="10" t="s">
        <v>47</v>
      </c>
      <c r="D29" s="13">
        <v>4655</v>
      </c>
      <c r="E29" s="14">
        <v>1341</v>
      </c>
      <c r="F29" s="14">
        <v>113</v>
      </c>
      <c r="G29" s="14">
        <v>538</v>
      </c>
      <c r="H29" s="14">
        <v>150</v>
      </c>
      <c r="I29" s="14">
        <v>31</v>
      </c>
      <c r="J29" s="14">
        <v>46</v>
      </c>
      <c r="K29" s="14">
        <v>1390</v>
      </c>
      <c r="L29" s="14">
        <v>371</v>
      </c>
      <c r="M29" s="14">
        <v>675</v>
      </c>
      <c r="N29" s="10"/>
      <c r="O29" s="10" t="s">
        <v>48</v>
      </c>
      <c r="Q29" s="13">
        <v>485</v>
      </c>
      <c r="R29" s="25">
        <v>128</v>
      </c>
      <c r="S29" s="25">
        <v>2</v>
      </c>
      <c r="T29" s="25">
        <v>51</v>
      </c>
      <c r="U29" s="25" t="s">
        <v>139</v>
      </c>
      <c r="V29" s="25" t="s">
        <v>139</v>
      </c>
      <c r="W29" s="25" t="s">
        <v>139</v>
      </c>
      <c r="X29" s="25">
        <v>80</v>
      </c>
      <c r="Y29" s="25">
        <v>146</v>
      </c>
      <c r="Z29" s="14">
        <v>78</v>
      </c>
    </row>
    <row r="30" spans="1:26" ht="9.75" customHeight="1">
      <c r="A30" s="10"/>
      <c r="B30" s="10"/>
      <c r="D30" s="13"/>
      <c r="E30" s="14"/>
      <c r="F30" s="14"/>
      <c r="G30" s="14"/>
      <c r="H30" s="14"/>
      <c r="I30" s="14"/>
      <c r="J30" s="14"/>
      <c r="K30" s="14"/>
      <c r="L30" s="14"/>
      <c r="M30" s="14"/>
      <c r="N30" s="10"/>
      <c r="O30" s="10" t="s">
        <v>49</v>
      </c>
      <c r="Q30" s="13">
        <v>106</v>
      </c>
      <c r="R30" s="25">
        <v>35</v>
      </c>
      <c r="S30" s="25">
        <v>6</v>
      </c>
      <c r="T30" s="25">
        <v>20</v>
      </c>
      <c r="U30" s="25">
        <v>7</v>
      </c>
      <c r="V30" s="25" t="s">
        <v>139</v>
      </c>
      <c r="W30" s="25" t="s">
        <v>139</v>
      </c>
      <c r="X30" s="25">
        <v>17</v>
      </c>
      <c r="Y30" s="25">
        <v>11</v>
      </c>
      <c r="Z30" s="14">
        <v>10</v>
      </c>
    </row>
    <row r="31" spans="1:26" ht="9.75" customHeight="1">
      <c r="A31" s="31" t="s">
        <v>50</v>
      </c>
      <c r="B31" s="31"/>
      <c r="D31" s="12">
        <v>3316</v>
      </c>
      <c r="E31" s="23">
        <v>1169</v>
      </c>
      <c r="F31" s="23">
        <v>158</v>
      </c>
      <c r="G31" s="23">
        <v>518</v>
      </c>
      <c r="H31" s="23">
        <v>180</v>
      </c>
      <c r="I31" s="23">
        <v>2</v>
      </c>
      <c r="J31" s="23">
        <v>15</v>
      </c>
      <c r="K31" s="23">
        <v>672</v>
      </c>
      <c r="L31" s="23">
        <v>292</v>
      </c>
      <c r="M31" s="23">
        <v>310</v>
      </c>
      <c r="N31" s="10"/>
      <c r="O31" s="10" t="s">
        <v>51</v>
      </c>
      <c r="Q31" s="13">
        <v>435</v>
      </c>
      <c r="R31" s="25">
        <v>136</v>
      </c>
      <c r="S31" s="25">
        <v>11</v>
      </c>
      <c r="T31" s="25">
        <v>48</v>
      </c>
      <c r="U31" s="25">
        <v>4</v>
      </c>
      <c r="V31" s="25">
        <v>7</v>
      </c>
      <c r="W31" s="25" t="s">
        <v>139</v>
      </c>
      <c r="X31" s="25">
        <v>122</v>
      </c>
      <c r="Y31" s="25">
        <v>100</v>
      </c>
      <c r="Z31" s="14">
        <v>7</v>
      </c>
    </row>
    <row r="32" spans="1:26" ht="9.75" customHeight="1">
      <c r="A32" s="10"/>
      <c r="B32" s="10" t="s">
        <v>52</v>
      </c>
      <c r="D32" s="13">
        <v>376</v>
      </c>
      <c r="E32" s="14">
        <v>61</v>
      </c>
      <c r="F32" s="14">
        <v>9</v>
      </c>
      <c r="G32" s="14">
        <v>53</v>
      </c>
      <c r="H32" s="14">
        <v>19</v>
      </c>
      <c r="I32" s="14" t="s">
        <v>139</v>
      </c>
      <c r="J32" s="14">
        <v>1</v>
      </c>
      <c r="K32" s="14">
        <v>197</v>
      </c>
      <c r="L32" s="14">
        <v>29</v>
      </c>
      <c r="M32" s="14">
        <v>7</v>
      </c>
      <c r="N32" s="10"/>
      <c r="O32" s="10" t="s">
        <v>53</v>
      </c>
      <c r="Q32" s="13">
        <v>334</v>
      </c>
      <c r="R32" s="25">
        <v>159</v>
      </c>
      <c r="S32" s="25">
        <v>14</v>
      </c>
      <c r="T32" s="25">
        <v>23</v>
      </c>
      <c r="U32" s="25">
        <v>3</v>
      </c>
      <c r="V32" s="25" t="s">
        <v>139</v>
      </c>
      <c r="W32" s="25">
        <v>2</v>
      </c>
      <c r="X32" s="25">
        <v>15</v>
      </c>
      <c r="Y32" s="25">
        <v>90</v>
      </c>
      <c r="Z32" s="14">
        <v>28</v>
      </c>
    </row>
    <row r="33" spans="1:26" ht="9.75" customHeight="1">
      <c r="A33" s="10"/>
      <c r="B33" s="10" t="s">
        <v>54</v>
      </c>
      <c r="D33" s="13">
        <v>1359</v>
      </c>
      <c r="E33" s="14">
        <v>636</v>
      </c>
      <c r="F33" s="14">
        <v>21</v>
      </c>
      <c r="G33" s="14">
        <v>233</v>
      </c>
      <c r="H33" s="14">
        <v>48</v>
      </c>
      <c r="I33" s="14">
        <v>2</v>
      </c>
      <c r="J33" s="14">
        <v>8</v>
      </c>
      <c r="K33" s="14">
        <v>201</v>
      </c>
      <c r="L33" s="14">
        <v>113</v>
      </c>
      <c r="M33" s="14">
        <v>97</v>
      </c>
      <c r="N33" s="10"/>
      <c r="O33" s="10" t="s">
        <v>55</v>
      </c>
      <c r="Q33" s="13">
        <v>109</v>
      </c>
      <c r="R33" s="25">
        <v>56</v>
      </c>
      <c r="S33" s="25">
        <v>4</v>
      </c>
      <c r="T33" s="25">
        <v>13</v>
      </c>
      <c r="U33" s="25">
        <v>4</v>
      </c>
      <c r="V33" s="25" t="s">
        <v>139</v>
      </c>
      <c r="W33" s="25" t="s">
        <v>139</v>
      </c>
      <c r="X33" s="25">
        <v>2</v>
      </c>
      <c r="Y33" s="25">
        <v>6</v>
      </c>
      <c r="Z33" s="14">
        <v>24</v>
      </c>
    </row>
    <row r="34" spans="1:27" ht="9.75" customHeight="1">
      <c r="A34" s="10"/>
      <c r="B34" s="10" t="s">
        <v>56</v>
      </c>
      <c r="D34" s="13">
        <v>807</v>
      </c>
      <c r="E34" s="14">
        <v>281</v>
      </c>
      <c r="F34" s="14">
        <v>38</v>
      </c>
      <c r="G34" s="14">
        <v>132</v>
      </c>
      <c r="H34" s="14">
        <v>95</v>
      </c>
      <c r="I34" s="14" t="s">
        <v>139</v>
      </c>
      <c r="J34" s="14">
        <v>3</v>
      </c>
      <c r="K34" s="14">
        <v>158</v>
      </c>
      <c r="L34" s="14">
        <v>64</v>
      </c>
      <c r="M34" s="14">
        <v>36</v>
      </c>
      <c r="N34" s="10"/>
      <c r="O34" s="10"/>
      <c r="Q34" s="13"/>
      <c r="R34" s="25"/>
      <c r="S34" s="25"/>
      <c r="T34" s="25"/>
      <c r="U34" s="25"/>
      <c r="V34" s="25"/>
      <c r="W34" s="25"/>
      <c r="X34" s="25"/>
      <c r="Y34" s="25"/>
      <c r="Z34" s="14"/>
      <c r="AA34" s="1" t="s">
        <v>57</v>
      </c>
    </row>
    <row r="35" spans="1:27" ht="9.75" customHeight="1">
      <c r="A35" s="10"/>
      <c r="B35" s="10" t="s">
        <v>58</v>
      </c>
      <c r="D35" s="13">
        <v>774</v>
      </c>
      <c r="E35" s="14">
        <v>191</v>
      </c>
      <c r="F35" s="14">
        <v>90</v>
      </c>
      <c r="G35" s="14">
        <v>100</v>
      </c>
      <c r="H35" s="14">
        <v>18</v>
      </c>
      <c r="I35" s="14" t="s">
        <v>139</v>
      </c>
      <c r="J35" s="14">
        <v>3</v>
      </c>
      <c r="K35" s="14">
        <v>116</v>
      </c>
      <c r="L35" s="14">
        <v>86</v>
      </c>
      <c r="M35" s="14">
        <v>170</v>
      </c>
      <c r="N35" s="31" t="s">
        <v>59</v>
      </c>
      <c r="O35" s="31"/>
      <c r="Q35" s="12">
        <v>1040</v>
      </c>
      <c r="R35" s="23">
        <v>255</v>
      </c>
      <c r="S35" s="23">
        <v>28</v>
      </c>
      <c r="T35" s="23">
        <v>98</v>
      </c>
      <c r="U35" s="23">
        <v>70</v>
      </c>
      <c r="V35" s="23">
        <v>5</v>
      </c>
      <c r="W35" s="23">
        <v>2</v>
      </c>
      <c r="X35" s="23">
        <v>430</v>
      </c>
      <c r="Y35" s="23">
        <v>115</v>
      </c>
      <c r="Z35" s="23">
        <v>37</v>
      </c>
      <c r="AA35" s="15">
        <f>SUM(AA36:AA37)</f>
        <v>0</v>
      </c>
    </row>
    <row r="36" spans="1:26" ht="9.75" customHeight="1">
      <c r="A36" s="10"/>
      <c r="B36" s="10"/>
      <c r="D36" s="13"/>
      <c r="E36" s="14"/>
      <c r="F36" s="14"/>
      <c r="G36" s="14"/>
      <c r="H36" s="14"/>
      <c r="I36" s="14"/>
      <c r="J36" s="14"/>
      <c r="K36" s="14"/>
      <c r="L36" s="14"/>
      <c r="M36" s="14"/>
      <c r="N36" s="10"/>
      <c r="O36" s="10" t="s">
        <v>60</v>
      </c>
      <c r="Q36" s="13">
        <v>934</v>
      </c>
      <c r="R36" s="25">
        <v>232</v>
      </c>
      <c r="S36" s="25">
        <v>24</v>
      </c>
      <c r="T36" s="25">
        <v>85</v>
      </c>
      <c r="U36" s="25">
        <v>66</v>
      </c>
      <c r="V36" s="25">
        <v>5</v>
      </c>
      <c r="W36" s="25">
        <v>2</v>
      </c>
      <c r="X36" s="25">
        <v>374</v>
      </c>
      <c r="Y36" s="25">
        <v>109</v>
      </c>
      <c r="Z36" s="14">
        <v>37</v>
      </c>
    </row>
    <row r="37" spans="1:26" ht="9.75" customHeight="1">
      <c r="A37" s="31" t="s">
        <v>61</v>
      </c>
      <c r="B37" s="31"/>
      <c r="D37" s="12">
        <v>1529</v>
      </c>
      <c r="E37" s="23">
        <v>427</v>
      </c>
      <c r="F37" s="23">
        <v>46</v>
      </c>
      <c r="G37" s="23">
        <v>219</v>
      </c>
      <c r="H37" s="23">
        <v>40</v>
      </c>
      <c r="I37" s="23">
        <v>1</v>
      </c>
      <c r="J37" s="23">
        <v>1</v>
      </c>
      <c r="K37" s="23">
        <v>493</v>
      </c>
      <c r="L37" s="23">
        <v>181</v>
      </c>
      <c r="M37" s="23">
        <v>121</v>
      </c>
      <c r="N37" s="10"/>
      <c r="O37" s="10" t="s">
        <v>62</v>
      </c>
      <c r="Q37" s="13">
        <v>106</v>
      </c>
      <c r="R37" s="25">
        <v>23</v>
      </c>
      <c r="S37" s="24">
        <v>4</v>
      </c>
      <c r="T37" s="25">
        <v>13</v>
      </c>
      <c r="U37" s="25">
        <v>4</v>
      </c>
      <c r="V37" s="25" t="s">
        <v>139</v>
      </c>
      <c r="W37" s="25" t="s">
        <v>139</v>
      </c>
      <c r="X37" s="25">
        <v>56</v>
      </c>
      <c r="Y37" s="25">
        <v>6</v>
      </c>
      <c r="Z37" s="14" t="s">
        <v>139</v>
      </c>
    </row>
    <row r="38" spans="1:27" ht="9.75" customHeight="1">
      <c r="A38" s="10"/>
      <c r="B38" s="10" t="s">
        <v>63</v>
      </c>
      <c r="D38" s="13">
        <v>660</v>
      </c>
      <c r="E38" s="25">
        <v>164</v>
      </c>
      <c r="F38" s="25">
        <v>17</v>
      </c>
      <c r="G38" s="25">
        <v>80</v>
      </c>
      <c r="H38" s="25">
        <v>21</v>
      </c>
      <c r="I38" s="24">
        <v>1</v>
      </c>
      <c r="J38" s="24">
        <v>1</v>
      </c>
      <c r="K38" s="25">
        <v>276</v>
      </c>
      <c r="L38" s="25">
        <v>65</v>
      </c>
      <c r="M38" s="25">
        <v>35</v>
      </c>
      <c r="N38" s="10"/>
      <c r="O38" s="10"/>
      <c r="Q38" s="13"/>
      <c r="R38" s="25"/>
      <c r="S38" s="25"/>
      <c r="T38" s="25"/>
      <c r="U38" s="25"/>
      <c r="V38" s="25"/>
      <c r="W38" s="25"/>
      <c r="X38" s="25"/>
      <c r="Y38" s="25"/>
      <c r="Z38" s="14"/>
      <c r="AA38" s="1" t="s">
        <v>57</v>
      </c>
    </row>
    <row r="39" spans="1:27" ht="9.75" customHeight="1">
      <c r="A39" s="10"/>
      <c r="B39" s="10" t="s">
        <v>64</v>
      </c>
      <c r="D39" s="13">
        <v>261</v>
      </c>
      <c r="E39" s="25">
        <v>46</v>
      </c>
      <c r="F39" s="25">
        <v>6</v>
      </c>
      <c r="G39" s="25">
        <v>62</v>
      </c>
      <c r="H39" s="25">
        <v>19</v>
      </c>
      <c r="I39" s="25" t="s">
        <v>139</v>
      </c>
      <c r="J39" s="25" t="s">
        <v>139</v>
      </c>
      <c r="K39" s="25">
        <v>71</v>
      </c>
      <c r="L39" s="25">
        <v>26</v>
      </c>
      <c r="M39" s="25">
        <v>31</v>
      </c>
      <c r="N39" s="31" t="s">
        <v>65</v>
      </c>
      <c r="O39" s="31"/>
      <c r="Q39" s="12">
        <v>348</v>
      </c>
      <c r="R39" s="23">
        <v>109</v>
      </c>
      <c r="S39" s="23">
        <v>9</v>
      </c>
      <c r="T39" s="23">
        <v>56</v>
      </c>
      <c r="U39" s="23">
        <v>14</v>
      </c>
      <c r="V39" s="25" t="s">
        <v>139</v>
      </c>
      <c r="W39" s="24">
        <v>2</v>
      </c>
      <c r="X39" s="23">
        <v>76</v>
      </c>
      <c r="Y39" s="23">
        <v>34</v>
      </c>
      <c r="Z39" s="23">
        <v>48</v>
      </c>
      <c r="AA39" s="15">
        <f>AA40</f>
        <v>0</v>
      </c>
    </row>
    <row r="40" spans="1:26" ht="9.75" customHeight="1">
      <c r="A40" s="10"/>
      <c r="B40" s="10" t="s">
        <v>66</v>
      </c>
      <c r="D40" s="13">
        <v>608</v>
      </c>
      <c r="E40" s="25">
        <v>217</v>
      </c>
      <c r="F40" s="25">
        <v>23</v>
      </c>
      <c r="G40" s="25">
        <v>77</v>
      </c>
      <c r="H40" s="25" t="s">
        <v>139</v>
      </c>
      <c r="I40" s="25" t="s">
        <v>139</v>
      </c>
      <c r="J40" s="25" t="s">
        <v>139</v>
      </c>
      <c r="K40" s="25">
        <v>146</v>
      </c>
      <c r="L40" s="25">
        <v>90</v>
      </c>
      <c r="M40" s="25">
        <v>55</v>
      </c>
      <c r="N40" s="10"/>
      <c r="O40" s="10" t="s">
        <v>67</v>
      </c>
      <c r="Q40" s="13">
        <v>348</v>
      </c>
      <c r="R40" s="25">
        <v>109</v>
      </c>
      <c r="S40" s="25">
        <v>9</v>
      </c>
      <c r="T40" s="25">
        <v>56</v>
      </c>
      <c r="U40" s="25">
        <v>14</v>
      </c>
      <c r="V40" s="25" t="s">
        <v>139</v>
      </c>
      <c r="W40" s="24">
        <v>2</v>
      </c>
      <c r="X40" s="25">
        <v>76</v>
      </c>
      <c r="Y40" s="25">
        <v>34</v>
      </c>
      <c r="Z40" s="14">
        <v>48</v>
      </c>
    </row>
    <row r="41" spans="1:26" ht="9.75" customHeight="1">
      <c r="A41" s="10"/>
      <c r="B41" s="10"/>
      <c r="D41" s="13"/>
      <c r="E41" s="25"/>
      <c r="F41" s="25"/>
      <c r="G41" s="25"/>
      <c r="H41" s="25"/>
      <c r="I41" s="25"/>
      <c r="J41" s="25"/>
      <c r="K41" s="25"/>
      <c r="L41" s="25"/>
      <c r="M41" s="25"/>
      <c r="N41" s="10"/>
      <c r="O41" s="10"/>
      <c r="Q41" s="13"/>
      <c r="R41" s="25"/>
      <c r="S41" s="25"/>
      <c r="T41" s="25"/>
      <c r="U41" s="25"/>
      <c r="V41" s="25"/>
      <c r="W41" s="25"/>
      <c r="X41" s="25"/>
      <c r="Y41" s="25"/>
      <c r="Z41" s="14"/>
    </row>
    <row r="42" spans="1:27" ht="9.75" customHeight="1">
      <c r="A42" s="31" t="s">
        <v>68</v>
      </c>
      <c r="B42" s="31"/>
      <c r="D42" s="12">
        <v>1140</v>
      </c>
      <c r="E42" s="23">
        <v>267</v>
      </c>
      <c r="F42" s="23">
        <v>36</v>
      </c>
      <c r="G42" s="23">
        <v>172</v>
      </c>
      <c r="H42" s="23">
        <v>53</v>
      </c>
      <c r="I42" s="24">
        <v>2</v>
      </c>
      <c r="J42" s="23">
        <v>1</v>
      </c>
      <c r="K42" s="23">
        <v>333</v>
      </c>
      <c r="L42" s="23">
        <v>109</v>
      </c>
      <c r="M42" s="23">
        <v>167</v>
      </c>
      <c r="N42" s="31" t="s">
        <v>69</v>
      </c>
      <c r="O42" s="31"/>
      <c r="Q42" s="12">
        <v>1550</v>
      </c>
      <c r="R42" s="23">
        <v>807</v>
      </c>
      <c r="S42" s="23">
        <v>42</v>
      </c>
      <c r="T42" s="23">
        <v>191</v>
      </c>
      <c r="U42" s="23">
        <v>19</v>
      </c>
      <c r="V42" s="23">
        <v>8</v>
      </c>
      <c r="W42" s="23" t="s">
        <v>139</v>
      </c>
      <c r="X42" s="23">
        <v>120</v>
      </c>
      <c r="Y42" s="23">
        <v>242</v>
      </c>
      <c r="Z42" s="23">
        <v>121</v>
      </c>
      <c r="AA42" s="16">
        <f>SUM(AA43:AA53)</f>
        <v>0</v>
      </c>
    </row>
    <row r="43" spans="1:26" ht="9.75" customHeight="1">
      <c r="A43" s="10"/>
      <c r="B43" s="10" t="s">
        <v>70</v>
      </c>
      <c r="D43" s="13">
        <v>1000</v>
      </c>
      <c r="E43" s="25">
        <v>228</v>
      </c>
      <c r="F43" s="25">
        <v>29</v>
      </c>
      <c r="G43" s="25">
        <v>145</v>
      </c>
      <c r="H43" s="24">
        <v>52</v>
      </c>
      <c r="I43" s="24">
        <v>1</v>
      </c>
      <c r="J43" s="25">
        <v>1</v>
      </c>
      <c r="K43" s="25">
        <v>308</v>
      </c>
      <c r="L43" s="25">
        <v>77</v>
      </c>
      <c r="M43" s="25">
        <v>159</v>
      </c>
      <c r="N43" s="10"/>
      <c r="O43" s="10" t="s">
        <v>71</v>
      </c>
      <c r="Q43" s="13">
        <v>186</v>
      </c>
      <c r="R43" s="25">
        <v>107</v>
      </c>
      <c r="S43" s="25">
        <v>15</v>
      </c>
      <c r="T43" s="25">
        <v>17</v>
      </c>
      <c r="U43" s="25">
        <v>5</v>
      </c>
      <c r="V43" s="25" t="s">
        <v>139</v>
      </c>
      <c r="W43" s="25" t="s">
        <v>139</v>
      </c>
      <c r="X43" s="25">
        <v>20</v>
      </c>
      <c r="Y43" s="25">
        <v>21</v>
      </c>
      <c r="Z43" s="14">
        <v>1</v>
      </c>
    </row>
    <row r="44" spans="1:26" ht="9.75" customHeight="1">
      <c r="A44" s="10"/>
      <c r="B44" s="10" t="s">
        <v>72</v>
      </c>
      <c r="D44" s="13">
        <v>140</v>
      </c>
      <c r="E44" s="25">
        <v>39</v>
      </c>
      <c r="F44" s="25">
        <v>7</v>
      </c>
      <c r="G44" s="25">
        <v>27</v>
      </c>
      <c r="H44" s="24">
        <v>1</v>
      </c>
      <c r="I44" s="24">
        <v>1</v>
      </c>
      <c r="J44" s="25" t="s">
        <v>139</v>
      </c>
      <c r="K44" s="25">
        <v>25</v>
      </c>
      <c r="L44" s="25">
        <v>32</v>
      </c>
      <c r="M44" s="25">
        <v>8</v>
      </c>
      <c r="N44" s="10"/>
      <c r="O44" s="10" t="s">
        <v>73</v>
      </c>
      <c r="Q44" s="13">
        <v>39</v>
      </c>
      <c r="R44" s="25">
        <v>20</v>
      </c>
      <c r="S44" s="25" t="s">
        <v>139</v>
      </c>
      <c r="T44" s="25" t="s">
        <v>139</v>
      </c>
      <c r="U44" s="25" t="s">
        <v>139</v>
      </c>
      <c r="V44" s="25" t="s">
        <v>139</v>
      </c>
      <c r="W44" s="25" t="s">
        <v>139</v>
      </c>
      <c r="X44" s="25">
        <v>11</v>
      </c>
      <c r="Y44" s="25">
        <v>7</v>
      </c>
      <c r="Z44" s="22">
        <v>1</v>
      </c>
    </row>
    <row r="45" spans="1:26" ht="9.75" customHeight="1">
      <c r="A45" s="10"/>
      <c r="B45" s="10"/>
      <c r="D45" s="13"/>
      <c r="E45" s="25"/>
      <c r="F45" s="25"/>
      <c r="G45" s="25"/>
      <c r="H45" s="25"/>
      <c r="I45" s="25"/>
      <c r="J45" s="25"/>
      <c r="K45" s="25"/>
      <c r="L45" s="25"/>
      <c r="M45" s="25"/>
      <c r="N45" s="10"/>
      <c r="O45" s="10" t="s">
        <v>74</v>
      </c>
      <c r="Q45" s="13">
        <v>99</v>
      </c>
      <c r="R45" s="25">
        <v>65</v>
      </c>
      <c r="S45" s="25">
        <v>2</v>
      </c>
      <c r="T45" s="25">
        <v>15</v>
      </c>
      <c r="U45" s="25">
        <v>1</v>
      </c>
      <c r="V45" s="25" t="s">
        <v>139</v>
      </c>
      <c r="W45" s="25" t="s">
        <v>139</v>
      </c>
      <c r="X45" s="25" t="s">
        <v>139</v>
      </c>
      <c r="Y45" s="25">
        <v>13</v>
      </c>
      <c r="Z45" s="14">
        <v>3</v>
      </c>
    </row>
    <row r="46" spans="1:26" ht="9.75" customHeight="1">
      <c r="A46" s="31" t="s">
        <v>75</v>
      </c>
      <c r="B46" s="31"/>
      <c r="D46" s="12">
        <f>SUM(D47:D48)</f>
        <v>1358</v>
      </c>
      <c r="E46" s="23">
        <v>571</v>
      </c>
      <c r="F46" s="23">
        <v>43</v>
      </c>
      <c r="G46" s="23">
        <v>159</v>
      </c>
      <c r="H46" s="23">
        <v>76</v>
      </c>
      <c r="I46" s="23">
        <v>3</v>
      </c>
      <c r="J46" s="23" t="s">
        <v>141</v>
      </c>
      <c r="K46" s="23">
        <v>236</v>
      </c>
      <c r="L46" s="23">
        <v>77</v>
      </c>
      <c r="M46" s="23">
        <v>193</v>
      </c>
      <c r="N46" s="10"/>
      <c r="O46" s="10" t="s">
        <v>76</v>
      </c>
      <c r="Q46" s="13">
        <v>233</v>
      </c>
      <c r="R46" s="25">
        <v>145</v>
      </c>
      <c r="S46" s="25">
        <v>3</v>
      </c>
      <c r="T46" s="25">
        <v>24</v>
      </c>
      <c r="U46" s="25" t="s">
        <v>139</v>
      </c>
      <c r="V46" s="25" t="s">
        <v>139</v>
      </c>
      <c r="W46" s="25" t="s">
        <v>139</v>
      </c>
      <c r="X46" s="25" t="s">
        <v>139</v>
      </c>
      <c r="Y46" s="25">
        <v>34</v>
      </c>
      <c r="Z46" s="14">
        <v>27</v>
      </c>
    </row>
    <row r="47" spans="1:26" ht="9.75" customHeight="1">
      <c r="A47" s="10"/>
      <c r="B47" s="10" t="s">
        <v>77</v>
      </c>
      <c r="D47" s="13">
        <f>SUM(E47:M47)</f>
        <v>1056</v>
      </c>
      <c r="E47" s="25">
        <v>445</v>
      </c>
      <c r="F47" s="25">
        <v>36</v>
      </c>
      <c r="G47" s="25">
        <v>124</v>
      </c>
      <c r="H47" s="25">
        <v>68</v>
      </c>
      <c r="I47" s="25">
        <v>3</v>
      </c>
      <c r="J47" s="25" t="s">
        <v>139</v>
      </c>
      <c r="K47" s="25">
        <v>177</v>
      </c>
      <c r="L47" s="25">
        <v>51</v>
      </c>
      <c r="M47" s="25">
        <v>152</v>
      </c>
      <c r="N47" s="10"/>
      <c r="O47" s="10" t="s">
        <v>78</v>
      </c>
      <c r="Q47" s="13">
        <v>225</v>
      </c>
      <c r="R47" s="25">
        <v>104</v>
      </c>
      <c r="S47" s="25">
        <v>1</v>
      </c>
      <c r="T47" s="25">
        <v>38</v>
      </c>
      <c r="U47" s="24">
        <v>2</v>
      </c>
      <c r="V47" s="25" t="s">
        <v>139</v>
      </c>
      <c r="W47" s="25" t="s">
        <v>139</v>
      </c>
      <c r="X47" s="25">
        <v>41</v>
      </c>
      <c r="Y47" s="25">
        <v>27</v>
      </c>
      <c r="Z47" s="14">
        <v>12</v>
      </c>
    </row>
    <row r="48" spans="1:26" ht="9.75" customHeight="1">
      <c r="A48" s="10"/>
      <c r="B48" s="10" t="s">
        <v>79</v>
      </c>
      <c r="D48" s="13">
        <f>SUM(E48:M48)</f>
        <v>302</v>
      </c>
      <c r="E48" s="25">
        <v>126</v>
      </c>
      <c r="F48" s="25">
        <v>7</v>
      </c>
      <c r="G48" s="25">
        <v>35</v>
      </c>
      <c r="H48" s="25">
        <v>8</v>
      </c>
      <c r="I48" s="25" t="s">
        <v>139</v>
      </c>
      <c r="J48" s="25" t="s">
        <v>139</v>
      </c>
      <c r="K48" s="25">
        <v>59</v>
      </c>
      <c r="L48" s="25">
        <v>26</v>
      </c>
      <c r="M48" s="25">
        <v>41</v>
      </c>
      <c r="N48" s="10"/>
      <c r="O48" s="10" t="s">
        <v>80</v>
      </c>
      <c r="Q48" s="13">
        <v>91</v>
      </c>
      <c r="R48" s="25">
        <v>45</v>
      </c>
      <c r="S48" s="24">
        <v>2</v>
      </c>
      <c r="T48" s="25">
        <v>18</v>
      </c>
      <c r="U48" s="25" t="s">
        <v>139</v>
      </c>
      <c r="V48" s="25">
        <v>3</v>
      </c>
      <c r="W48" s="25" t="s">
        <v>139</v>
      </c>
      <c r="X48" s="25">
        <v>3</v>
      </c>
      <c r="Y48" s="25">
        <v>20</v>
      </c>
      <c r="Z48" s="14" t="s">
        <v>139</v>
      </c>
    </row>
    <row r="49" spans="1:26" ht="9.75" customHeight="1">
      <c r="A49" s="10"/>
      <c r="B49" s="10"/>
      <c r="D49" s="13"/>
      <c r="E49" s="25"/>
      <c r="F49" s="25"/>
      <c r="G49" s="25"/>
      <c r="H49" s="25"/>
      <c r="I49" s="25"/>
      <c r="J49" s="25"/>
      <c r="K49" s="25"/>
      <c r="L49" s="25"/>
      <c r="M49" s="25"/>
      <c r="N49" s="10"/>
      <c r="O49" s="10" t="s">
        <v>81</v>
      </c>
      <c r="Q49" s="13">
        <v>181</v>
      </c>
      <c r="R49" s="25">
        <v>124</v>
      </c>
      <c r="S49" s="25">
        <v>3</v>
      </c>
      <c r="T49" s="25">
        <v>18</v>
      </c>
      <c r="U49" s="25">
        <v>4</v>
      </c>
      <c r="V49" s="25">
        <v>1</v>
      </c>
      <c r="W49" s="25" t="s">
        <v>139</v>
      </c>
      <c r="X49" s="25">
        <v>10</v>
      </c>
      <c r="Y49" s="25" t="s">
        <v>139</v>
      </c>
      <c r="Z49" s="14">
        <v>21</v>
      </c>
    </row>
    <row r="50" spans="1:26" ht="9.75" customHeight="1">
      <c r="A50" s="31" t="s">
        <v>82</v>
      </c>
      <c r="B50" s="31"/>
      <c r="D50" s="12">
        <v>1709</v>
      </c>
      <c r="E50" s="23">
        <v>516</v>
      </c>
      <c r="F50" s="23">
        <v>92</v>
      </c>
      <c r="G50" s="23">
        <v>297</v>
      </c>
      <c r="H50" s="23">
        <v>90</v>
      </c>
      <c r="I50" s="23">
        <v>6</v>
      </c>
      <c r="J50" s="23">
        <v>3</v>
      </c>
      <c r="K50" s="23">
        <v>425</v>
      </c>
      <c r="L50" s="23">
        <v>115</v>
      </c>
      <c r="M50" s="23">
        <v>165</v>
      </c>
      <c r="N50" s="10"/>
      <c r="O50" s="10" t="s">
        <v>83</v>
      </c>
      <c r="Q50" s="13">
        <v>143</v>
      </c>
      <c r="R50" s="25">
        <v>31</v>
      </c>
      <c r="S50" s="25" t="s">
        <v>139</v>
      </c>
      <c r="T50" s="25">
        <v>17</v>
      </c>
      <c r="U50" s="25" t="s">
        <v>139</v>
      </c>
      <c r="V50" s="25" t="s">
        <v>139</v>
      </c>
      <c r="W50" s="25" t="s">
        <v>139</v>
      </c>
      <c r="X50" s="25">
        <v>7</v>
      </c>
      <c r="Y50" s="25">
        <v>81</v>
      </c>
      <c r="Z50" s="14">
        <v>7</v>
      </c>
    </row>
    <row r="51" spans="1:26" ht="9.75" customHeight="1">
      <c r="A51" s="10"/>
      <c r="B51" s="10" t="s">
        <v>84</v>
      </c>
      <c r="D51" s="13">
        <v>791</v>
      </c>
      <c r="E51" s="25">
        <v>263</v>
      </c>
      <c r="F51" s="25">
        <v>54</v>
      </c>
      <c r="G51" s="25">
        <v>110</v>
      </c>
      <c r="H51" s="25">
        <v>44</v>
      </c>
      <c r="I51" s="24">
        <v>2</v>
      </c>
      <c r="J51" s="25" t="s">
        <v>139</v>
      </c>
      <c r="K51" s="25">
        <v>171</v>
      </c>
      <c r="L51" s="25">
        <v>48</v>
      </c>
      <c r="M51" s="25">
        <v>99</v>
      </c>
      <c r="N51" s="10"/>
      <c r="O51" s="10" t="s">
        <v>85</v>
      </c>
      <c r="Q51" s="13">
        <v>235</v>
      </c>
      <c r="R51" s="25">
        <v>108</v>
      </c>
      <c r="S51" s="25">
        <v>8</v>
      </c>
      <c r="T51" s="25">
        <v>32</v>
      </c>
      <c r="U51" s="25">
        <v>7</v>
      </c>
      <c r="V51" s="24">
        <v>4</v>
      </c>
      <c r="W51" s="25" t="s">
        <v>139</v>
      </c>
      <c r="X51" s="25">
        <v>16</v>
      </c>
      <c r="Y51" s="25">
        <v>13</v>
      </c>
      <c r="Z51" s="14">
        <v>47</v>
      </c>
    </row>
    <row r="52" spans="1:26" ht="9.75" customHeight="1">
      <c r="A52" s="10"/>
      <c r="B52" s="10" t="s">
        <v>86</v>
      </c>
      <c r="D52" s="13">
        <v>221</v>
      </c>
      <c r="E52" s="25">
        <v>32</v>
      </c>
      <c r="F52" s="25">
        <v>4</v>
      </c>
      <c r="G52" s="25">
        <v>50</v>
      </c>
      <c r="H52" s="25">
        <v>7</v>
      </c>
      <c r="I52" s="25">
        <v>1</v>
      </c>
      <c r="J52" s="25" t="s">
        <v>139</v>
      </c>
      <c r="K52" s="25">
        <v>95</v>
      </c>
      <c r="L52" s="25">
        <v>22</v>
      </c>
      <c r="M52" s="25">
        <v>10</v>
      </c>
      <c r="N52" s="10"/>
      <c r="O52" s="10" t="s">
        <v>87</v>
      </c>
      <c r="Q52" s="13">
        <v>27</v>
      </c>
      <c r="R52" s="25">
        <v>13</v>
      </c>
      <c r="S52" s="25">
        <v>6</v>
      </c>
      <c r="T52" s="25">
        <v>4</v>
      </c>
      <c r="U52" s="25" t="s">
        <v>139</v>
      </c>
      <c r="V52" s="25" t="s">
        <v>139</v>
      </c>
      <c r="W52" s="25" t="s">
        <v>139</v>
      </c>
      <c r="X52" s="25">
        <v>3</v>
      </c>
      <c r="Y52" s="25">
        <v>1</v>
      </c>
      <c r="Z52" s="14" t="s">
        <v>139</v>
      </c>
    </row>
    <row r="53" spans="1:26" ht="9.75" customHeight="1">
      <c r="A53" s="10"/>
      <c r="B53" s="10" t="s">
        <v>88</v>
      </c>
      <c r="D53" s="13">
        <v>572</v>
      </c>
      <c r="E53" s="25">
        <v>175</v>
      </c>
      <c r="F53" s="25">
        <v>27</v>
      </c>
      <c r="G53" s="25">
        <v>116</v>
      </c>
      <c r="H53" s="25">
        <v>39</v>
      </c>
      <c r="I53" s="25">
        <v>3</v>
      </c>
      <c r="J53" s="25">
        <v>2</v>
      </c>
      <c r="K53" s="25">
        <v>141</v>
      </c>
      <c r="L53" s="25">
        <v>20</v>
      </c>
      <c r="M53" s="25">
        <v>49</v>
      </c>
      <c r="N53" s="10"/>
      <c r="O53" s="10" t="s">
        <v>89</v>
      </c>
      <c r="Q53" s="13">
        <v>91</v>
      </c>
      <c r="R53" s="25">
        <v>45</v>
      </c>
      <c r="S53" s="25">
        <v>2</v>
      </c>
      <c r="T53" s="25">
        <v>8</v>
      </c>
      <c r="U53" s="25" t="s">
        <v>139</v>
      </c>
      <c r="V53" s="25" t="s">
        <v>139</v>
      </c>
      <c r="W53" s="25" t="s">
        <v>139</v>
      </c>
      <c r="X53" s="25">
        <v>9</v>
      </c>
      <c r="Y53" s="24">
        <v>25</v>
      </c>
      <c r="Z53" s="14">
        <v>2</v>
      </c>
    </row>
    <row r="54" spans="1:26" ht="9.75" customHeight="1">
      <c r="A54" s="10"/>
      <c r="B54" s="10" t="s">
        <v>90</v>
      </c>
      <c r="D54" s="13">
        <v>125</v>
      </c>
      <c r="E54" s="25">
        <v>46</v>
      </c>
      <c r="F54" s="25">
        <v>7</v>
      </c>
      <c r="G54" s="25">
        <v>21</v>
      </c>
      <c r="H54" s="25" t="s">
        <v>139</v>
      </c>
      <c r="I54" s="25" t="s">
        <v>139</v>
      </c>
      <c r="J54" s="25">
        <v>1</v>
      </c>
      <c r="K54" s="25">
        <v>18</v>
      </c>
      <c r="L54" s="25">
        <v>25</v>
      </c>
      <c r="M54" s="25">
        <v>7</v>
      </c>
      <c r="N54" s="10"/>
      <c r="O54" s="10"/>
      <c r="Q54" s="13"/>
      <c r="R54" s="25"/>
      <c r="S54" s="25"/>
      <c r="T54" s="25"/>
      <c r="U54" s="25"/>
      <c r="V54" s="25"/>
      <c r="W54" s="25"/>
      <c r="X54" s="25"/>
      <c r="Y54" s="25"/>
      <c r="Z54" s="14"/>
    </row>
    <row r="55" spans="1:27" ht="9.75" customHeight="1">
      <c r="A55" s="10"/>
      <c r="B55" s="10"/>
      <c r="D55" s="13"/>
      <c r="E55" s="25"/>
      <c r="F55" s="25"/>
      <c r="G55" s="25"/>
      <c r="H55" s="25"/>
      <c r="I55" s="25"/>
      <c r="J55" s="25"/>
      <c r="K55" s="25"/>
      <c r="L55" s="25"/>
      <c r="M55" s="25"/>
      <c r="N55" s="31" t="s">
        <v>91</v>
      </c>
      <c r="O55" s="31"/>
      <c r="Q55" s="12">
        <v>1695</v>
      </c>
      <c r="R55" s="23">
        <v>934</v>
      </c>
      <c r="S55" s="23">
        <v>54</v>
      </c>
      <c r="T55" s="23">
        <v>181</v>
      </c>
      <c r="U55" s="23">
        <v>56</v>
      </c>
      <c r="V55" s="23">
        <v>7</v>
      </c>
      <c r="W55" s="23">
        <v>1</v>
      </c>
      <c r="X55" s="23">
        <v>104</v>
      </c>
      <c r="Y55" s="23">
        <v>136</v>
      </c>
      <c r="Z55" s="23">
        <v>222</v>
      </c>
      <c r="AA55" s="15">
        <f>SUM(AA56:AA60)</f>
        <v>0</v>
      </c>
    </row>
    <row r="56" spans="1:26" ht="9.75" customHeight="1">
      <c r="A56" s="31" t="s">
        <v>92</v>
      </c>
      <c r="B56" s="31"/>
      <c r="D56" s="12">
        <v>2718</v>
      </c>
      <c r="E56" s="23">
        <v>704</v>
      </c>
      <c r="F56" s="23">
        <v>104</v>
      </c>
      <c r="G56" s="23">
        <v>368</v>
      </c>
      <c r="H56" s="23">
        <v>160</v>
      </c>
      <c r="I56" s="23">
        <v>11</v>
      </c>
      <c r="J56" s="23">
        <f>SUM(J57:J64)</f>
        <v>3</v>
      </c>
      <c r="K56" s="23">
        <v>1049</v>
      </c>
      <c r="L56" s="23">
        <v>180</v>
      </c>
      <c r="M56" s="23">
        <v>139</v>
      </c>
      <c r="N56" s="10"/>
      <c r="O56" s="10" t="s">
        <v>93</v>
      </c>
      <c r="Q56" s="13">
        <v>468</v>
      </c>
      <c r="R56" s="25">
        <v>224</v>
      </c>
      <c r="S56" s="25">
        <v>11</v>
      </c>
      <c r="T56" s="25">
        <v>46</v>
      </c>
      <c r="U56" s="25">
        <v>37</v>
      </c>
      <c r="V56" s="25" t="s">
        <v>139</v>
      </c>
      <c r="W56" s="25" t="s">
        <v>139</v>
      </c>
      <c r="X56" s="25">
        <v>66</v>
      </c>
      <c r="Y56" s="25">
        <v>48</v>
      </c>
      <c r="Z56" s="14">
        <v>36</v>
      </c>
    </row>
    <row r="57" spans="1:26" ht="9.75" customHeight="1">
      <c r="A57" s="10"/>
      <c r="B57" s="10" t="s">
        <v>94</v>
      </c>
      <c r="D57" s="13">
        <v>550</v>
      </c>
      <c r="E57" s="25">
        <v>255</v>
      </c>
      <c r="F57" s="25">
        <v>17</v>
      </c>
      <c r="G57" s="25">
        <v>83</v>
      </c>
      <c r="H57" s="24">
        <v>10</v>
      </c>
      <c r="I57" s="25" t="s">
        <v>139</v>
      </c>
      <c r="J57" s="25" t="s">
        <v>139</v>
      </c>
      <c r="K57" s="25">
        <v>91</v>
      </c>
      <c r="L57" s="25">
        <v>75</v>
      </c>
      <c r="M57" s="25">
        <v>19</v>
      </c>
      <c r="N57" s="10"/>
      <c r="O57" s="10" t="s">
        <v>95</v>
      </c>
      <c r="Q57" s="13">
        <v>159</v>
      </c>
      <c r="R57" s="25">
        <v>105</v>
      </c>
      <c r="S57" s="25">
        <v>2</v>
      </c>
      <c r="T57" s="25">
        <v>20</v>
      </c>
      <c r="U57" s="25">
        <v>3</v>
      </c>
      <c r="V57" s="25" t="s">
        <v>139</v>
      </c>
      <c r="W57" s="25">
        <v>1</v>
      </c>
      <c r="X57" s="25">
        <v>17</v>
      </c>
      <c r="Y57" s="25" t="s">
        <v>139</v>
      </c>
      <c r="Z57" s="14">
        <v>11</v>
      </c>
    </row>
    <row r="58" spans="1:26" ht="9.75" customHeight="1">
      <c r="A58" s="10"/>
      <c r="B58" s="10" t="s">
        <v>96</v>
      </c>
      <c r="D58" s="13">
        <v>124</v>
      </c>
      <c r="E58" s="25">
        <v>42</v>
      </c>
      <c r="F58" s="25">
        <v>2</v>
      </c>
      <c r="G58" s="25">
        <v>23</v>
      </c>
      <c r="H58" s="25">
        <v>3</v>
      </c>
      <c r="I58" s="25" t="s">
        <v>139</v>
      </c>
      <c r="J58" s="25" t="s">
        <v>139</v>
      </c>
      <c r="K58" s="25">
        <v>39</v>
      </c>
      <c r="L58" s="25">
        <v>7</v>
      </c>
      <c r="M58" s="25">
        <v>8</v>
      </c>
      <c r="N58" s="10"/>
      <c r="O58" s="10" t="s">
        <v>97</v>
      </c>
      <c r="Q58" s="13">
        <v>734</v>
      </c>
      <c r="R58" s="25">
        <v>373</v>
      </c>
      <c r="S58" s="25">
        <v>40</v>
      </c>
      <c r="T58" s="25">
        <v>74</v>
      </c>
      <c r="U58" s="25">
        <v>12</v>
      </c>
      <c r="V58" s="24">
        <v>7</v>
      </c>
      <c r="W58" s="25" t="s">
        <v>139</v>
      </c>
      <c r="X58" s="25">
        <v>8</v>
      </c>
      <c r="Y58" s="25">
        <v>62</v>
      </c>
      <c r="Z58" s="14">
        <v>158</v>
      </c>
    </row>
    <row r="59" spans="1:26" ht="9.75" customHeight="1">
      <c r="A59" s="10"/>
      <c r="B59" s="10" t="s">
        <v>98</v>
      </c>
      <c r="D59" s="13">
        <v>952</v>
      </c>
      <c r="E59" s="25">
        <v>144</v>
      </c>
      <c r="F59" s="25">
        <v>61</v>
      </c>
      <c r="G59" s="25">
        <v>94</v>
      </c>
      <c r="H59" s="25">
        <v>88</v>
      </c>
      <c r="I59" s="25">
        <v>2</v>
      </c>
      <c r="J59" s="25" t="s">
        <v>139</v>
      </c>
      <c r="K59" s="25">
        <v>460</v>
      </c>
      <c r="L59" s="25">
        <v>28</v>
      </c>
      <c r="M59" s="25">
        <v>75</v>
      </c>
      <c r="N59" s="10"/>
      <c r="O59" s="10" t="s">
        <v>99</v>
      </c>
      <c r="Q59" s="13">
        <v>262</v>
      </c>
      <c r="R59" s="25">
        <v>205</v>
      </c>
      <c r="S59" s="25">
        <v>1</v>
      </c>
      <c r="T59" s="25">
        <v>34</v>
      </c>
      <c r="U59" s="24">
        <v>4</v>
      </c>
      <c r="V59" s="25" t="s">
        <v>139</v>
      </c>
      <c r="W59" s="25" t="s">
        <v>139</v>
      </c>
      <c r="X59" s="25" t="s">
        <v>139</v>
      </c>
      <c r="Y59" s="25">
        <v>1</v>
      </c>
      <c r="Z59" s="14">
        <v>17</v>
      </c>
    </row>
    <row r="60" spans="1:26" ht="9.75" customHeight="1">
      <c r="A60" s="10"/>
      <c r="B60" s="10" t="s">
        <v>100</v>
      </c>
      <c r="D60" s="13">
        <v>953</v>
      </c>
      <c r="E60" s="25">
        <v>205</v>
      </c>
      <c r="F60" s="25">
        <v>23</v>
      </c>
      <c r="G60" s="25">
        <v>144</v>
      </c>
      <c r="H60" s="25">
        <v>52</v>
      </c>
      <c r="I60" s="25">
        <v>4</v>
      </c>
      <c r="J60" s="25">
        <v>3</v>
      </c>
      <c r="K60" s="25">
        <v>441</v>
      </c>
      <c r="L60" s="25">
        <v>45</v>
      </c>
      <c r="M60" s="25">
        <v>36</v>
      </c>
      <c r="N60" s="10"/>
      <c r="O60" s="10" t="s">
        <v>101</v>
      </c>
      <c r="Q60" s="13">
        <v>72</v>
      </c>
      <c r="R60" s="25">
        <v>27</v>
      </c>
      <c r="S60" s="25" t="s">
        <v>139</v>
      </c>
      <c r="T60" s="25">
        <v>7</v>
      </c>
      <c r="U60" s="25" t="s">
        <v>139</v>
      </c>
      <c r="V60" s="25" t="s">
        <v>139</v>
      </c>
      <c r="W60" s="25" t="s">
        <v>139</v>
      </c>
      <c r="X60" s="25">
        <v>13</v>
      </c>
      <c r="Y60" s="25">
        <v>25</v>
      </c>
      <c r="Z60" s="14" t="s">
        <v>139</v>
      </c>
    </row>
    <row r="61" spans="1:27" ht="9.75" customHeight="1">
      <c r="A61" s="10"/>
      <c r="B61" s="10" t="s">
        <v>102</v>
      </c>
      <c r="D61" s="13">
        <v>45</v>
      </c>
      <c r="E61" s="25">
        <v>14</v>
      </c>
      <c r="F61" s="25">
        <v>1</v>
      </c>
      <c r="G61" s="25">
        <v>9</v>
      </c>
      <c r="H61" s="25">
        <v>1</v>
      </c>
      <c r="I61" s="24">
        <v>2</v>
      </c>
      <c r="J61" s="25" t="s">
        <v>139</v>
      </c>
      <c r="K61" s="25">
        <v>17</v>
      </c>
      <c r="L61" s="25" t="s">
        <v>139</v>
      </c>
      <c r="M61" s="25">
        <v>1</v>
      </c>
      <c r="N61" s="10"/>
      <c r="O61" s="10"/>
      <c r="Q61" s="13"/>
      <c r="R61" s="25"/>
      <c r="S61" s="25"/>
      <c r="T61" s="25"/>
      <c r="U61" s="25"/>
      <c r="V61" s="25"/>
      <c r="W61" s="25"/>
      <c r="X61" s="25"/>
      <c r="Y61" s="25"/>
      <c r="Z61" s="14"/>
      <c r="AA61" s="1" t="s">
        <v>57</v>
      </c>
    </row>
    <row r="62" spans="1:27" ht="9.75" customHeight="1">
      <c r="A62" s="10"/>
      <c r="B62" s="10" t="s">
        <v>103</v>
      </c>
      <c r="D62" s="13">
        <v>31</v>
      </c>
      <c r="E62" s="25">
        <v>13</v>
      </c>
      <c r="F62" s="25" t="s">
        <v>139</v>
      </c>
      <c r="G62" s="25">
        <v>7</v>
      </c>
      <c r="H62" s="25">
        <v>6</v>
      </c>
      <c r="I62" s="25">
        <v>3</v>
      </c>
      <c r="J62" s="25" t="s">
        <v>139</v>
      </c>
      <c r="K62" s="25">
        <v>1</v>
      </c>
      <c r="L62" s="25">
        <v>1</v>
      </c>
      <c r="M62" s="25" t="s">
        <v>139</v>
      </c>
      <c r="N62" s="31" t="s">
        <v>104</v>
      </c>
      <c r="O62" s="31"/>
      <c r="Q62" s="12">
        <v>763</v>
      </c>
      <c r="R62" s="23">
        <v>296</v>
      </c>
      <c r="S62" s="23">
        <v>35</v>
      </c>
      <c r="T62" s="23">
        <v>101</v>
      </c>
      <c r="U62" s="23">
        <v>28</v>
      </c>
      <c r="V62" s="23">
        <v>35</v>
      </c>
      <c r="W62" s="23" t="s">
        <v>142</v>
      </c>
      <c r="X62" s="23">
        <v>94</v>
      </c>
      <c r="Y62" s="23">
        <v>149</v>
      </c>
      <c r="Z62" s="23">
        <v>25</v>
      </c>
      <c r="AA62" s="15">
        <f>SUM(AA63:AA70)</f>
        <v>0</v>
      </c>
    </row>
    <row r="63" spans="1:26" ht="9.75" customHeight="1">
      <c r="A63" s="10"/>
      <c r="B63" s="10" t="s">
        <v>105</v>
      </c>
      <c r="D63" s="13">
        <v>39</v>
      </c>
      <c r="E63" s="25">
        <v>22</v>
      </c>
      <c r="F63" s="25" t="s">
        <v>139</v>
      </c>
      <c r="G63" s="25">
        <v>3</v>
      </c>
      <c r="H63" s="25" t="s">
        <v>139</v>
      </c>
      <c r="I63" s="25" t="s">
        <v>139</v>
      </c>
      <c r="J63" s="25" t="s">
        <v>139</v>
      </c>
      <c r="K63" s="25" t="s">
        <v>139</v>
      </c>
      <c r="L63" s="25">
        <v>14</v>
      </c>
      <c r="M63" s="25" t="s">
        <v>139</v>
      </c>
      <c r="N63" s="10"/>
      <c r="O63" s="10" t="s">
        <v>106</v>
      </c>
      <c r="Q63" s="13">
        <v>161</v>
      </c>
      <c r="R63" s="25">
        <v>52</v>
      </c>
      <c r="S63" s="25">
        <v>9</v>
      </c>
      <c r="T63" s="25">
        <v>17</v>
      </c>
      <c r="U63" s="25">
        <v>7</v>
      </c>
      <c r="V63" s="24">
        <v>17</v>
      </c>
      <c r="W63" s="25" t="s">
        <v>139</v>
      </c>
      <c r="X63" s="25">
        <v>9</v>
      </c>
      <c r="Y63" s="25">
        <v>37</v>
      </c>
      <c r="Z63" s="14">
        <v>13</v>
      </c>
    </row>
    <row r="64" spans="1:26" ht="9.75" customHeight="1">
      <c r="A64" s="10"/>
      <c r="B64" s="10" t="s">
        <v>107</v>
      </c>
      <c r="D64" s="13">
        <v>24</v>
      </c>
      <c r="E64" s="25">
        <v>9</v>
      </c>
      <c r="F64" s="25" t="s">
        <v>139</v>
      </c>
      <c r="G64" s="24">
        <v>5</v>
      </c>
      <c r="H64" s="25" t="s">
        <v>139</v>
      </c>
      <c r="I64" s="25" t="s">
        <v>139</v>
      </c>
      <c r="J64" s="25" t="s">
        <v>139</v>
      </c>
      <c r="K64" s="25" t="s">
        <v>139</v>
      </c>
      <c r="L64" s="25">
        <v>10</v>
      </c>
      <c r="M64" s="25" t="s">
        <v>139</v>
      </c>
      <c r="N64" s="10"/>
      <c r="O64" s="10" t="s">
        <v>108</v>
      </c>
      <c r="Q64" s="13">
        <v>115</v>
      </c>
      <c r="R64" s="25">
        <v>39</v>
      </c>
      <c r="S64" s="25">
        <v>12</v>
      </c>
      <c r="T64" s="25">
        <v>13</v>
      </c>
      <c r="U64" s="24">
        <v>6</v>
      </c>
      <c r="V64" s="25" t="s">
        <v>139</v>
      </c>
      <c r="W64" s="25" t="s">
        <v>139</v>
      </c>
      <c r="X64" s="25">
        <v>21</v>
      </c>
      <c r="Y64" s="25">
        <v>23</v>
      </c>
      <c r="Z64" s="14">
        <v>1</v>
      </c>
    </row>
    <row r="65" spans="1:26" ht="9.75" customHeight="1">
      <c r="A65" s="10"/>
      <c r="B65" s="10"/>
      <c r="D65" s="13"/>
      <c r="E65" s="25"/>
      <c r="F65" s="25"/>
      <c r="G65" s="25"/>
      <c r="H65" s="25"/>
      <c r="I65" s="25"/>
      <c r="J65" s="25"/>
      <c r="K65" s="25"/>
      <c r="L65" s="25"/>
      <c r="M65" s="25"/>
      <c r="N65" s="10"/>
      <c r="O65" s="10" t="s">
        <v>109</v>
      </c>
      <c r="Q65" s="13">
        <v>41</v>
      </c>
      <c r="R65" s="25">
        <v>18</v>
      </c>
      <c r="S65" s="25">
        <v>2</v>
      </c>
      <c r="T65" s="25">
        <v>8</v>
      </c>
      <c r="U65" s="25">
        <v>2</v>
      </c>
      <c r="V65" s="25">
        <v>2</v>
      </c>
      <c r="W65" s="25" t="s">
        <v>139</v>
      </c>
      <c r="X65" s="25" t="s">
        <v>139</v>
      </c>
      <c r="Y65" s="25">
        <v>8</v>
      </c>
      <c r="Z65" s="14">
        <v>1</v>
      </c>
    </row>
    <row r="66" spans="1:26" ht="9.75" customHeight="1">
      <c r="A66" s="31" t="s">
        <v>110</v>
      </c>
      <c r="B66" s="31"/>
      <c r="D66" s="12">
        <v>5458</v>
      </c>
      <c r="E66" s="23">
        <v>1706</v>
      </c>
      <c r="F66" s="23">
        <v>336</v>
      </c>
      <c r="G66" s="23">
        <v>973</v>
      </c>
      <c r="H66" s="23">
        <v>116</v>
      </c>
      <c r="I66" s="23">
        <v>26</v>
      </c>
      <c r="J66" s="23">
        <v>37</v>
      </c>
      <c r="K66" s="23">
        <v>1462</v>
      </c>
      <c r="L66" s="23">
        <v>494</v>
      </c>
      <c r="M66" s="23">
        <v>308</v>
      </c>
      <c r="N66" s="10"/>
      <c r="O66" s="10" t="s">
        <v>111</v>
      </c>
      <c r="Q66" s="13">
        <v>83</v>
      </c>
      <c r="R66" s="25">
        <v>49</v>
      </c>
      <c r="S66" s="25" t="s">
        <v>139</v>
      </c>
      <c r="T66" s="25">
        <v>6</v>
      </c>
      <c r="U66" s="25">
        <v>3</v>
      </c>
      <c r="V66" s="25">
        <v>4</v>
      </c>
      <c r="W66" s="25" t="s">
        <v>139</v>
      </c>
      <c r="X66" s="24">
        <v>2</v>
      </c>
      <c r="Y66" s="25">
        <v>12</v>
      </c>
      <c r="Z66" s="14">
        <v>7</v>
      </c>
    </row>
    <row r="67" spans="1:26" ht="9.75" customHeight="1">
      <c r="A67" s="10"/>
      <c r="B67" s="10" t="s">
        <v>112</v>
      </c>
      <c r="D67" s="13">
        <v>1145</v>
      </c>
      <c r="E67" s="25">
        <v>200</v>
      </c>
      <c r="F67" s="25">
        <v>24</v>
      </c>
      <c r="G67" s="25">
        <v>243</v>
      </c>
      <c r="H67" s="25">
        <v>29</v>
      </c>
      <c r="I67" s="25">
        <v>4</v>
      </c>
      <c r="J67" s="25">
        <v>4</v>
      </c>
      <c r="K67" s="25">
        <v>428</v>
      </c>
      <c r="L67" s="25">
        <v>163</v>
      </c>
      <c r="M67" s="25">
        <v>50</v>
      </c>
      <c r="N67" s="10"/>
      <c r="O67" s="10" t="s">
        <v>113</v>
      </c>
      <c r="Q67" s="13">
        <v>136</v>
      </c>
      <c r="R67" s="25">
        <v>58</v>
      </c>
      <c r="S67" s="25">
        <v>9</v>
      </c>
      <c r="T67" s="25">
        <v>17</v>
      </c>
      <c r="U67" s="24">
        <v>1</v>
      </c>
      <c r="V67" s="25" t="s">
        <v>139</v>
      </c>
      <c r="W67" s="25" t="s">
        <v>139</v>
      </c>
      <c r="X67" s="25">
        <v>44</v>
      </c>
      <c r="Y67" s="25">
        <v>7</v>
      </c>
      <c r="Z67" s="14" t="s">
        <v>139</v>
      </c>
    </row>
    <row r="68" spans="1:26" ht="9.75" customHeight="1">
      <c r="A68" s="10"/>
      <c r="B68" s="10" t="s">
        <v>114</v>
      </c>
      <c r="D68" s="13">
        <v>415</v>
      </c>
      <c r="E68" s="25">
        <v>64</v>
      </c>
      <c r="F68" s="25">
        <v>9</v>
      </c>
      <c r="G68" s="25">
        <v>53</v>
      </c>
      <c r="H68" s="25">
        <v>13</v>
      </c>
      <c r="I68" s="25">
        <v>1</v>
      </c>
      <c r="J68" s="25">
        <v>1</v>
      </c>
      <c r="K68" s="25">
        <v>165</v>
      </c>
      <c r="L68" s="25">
        <v>82</v>
      </c>
      <c r="M68" s="25">
        <v>27</v>
      </c>
      <c r="N68" s="10"/>
      <c r="O68" s="10" t="s">
        <v>115</v>
      </c>
      <c r="Q68" s="13">
        <v>140</v>
      </c>
      <c r="R68" s="25">
        <v>38</v>
      </c>
      <c r="S68" s="25">
        <v>2</v>
      </c>
      <c r="T68" s="25">
        <v>25</v>
      </c>
      <c r="U68" s="25">
        <v>9</v>
      </c>
      <c r="V68" s="25" t="s">
        <v>139</v>
      </c>
      <c r="W68" s="25" t="s">
        <v>139</v>
      </c>
      <c r="X68" s="25">
        <v>10</v>
      </c>
      <c r="Y68" s="25">
        <v>53</v>
      </c>
      <c r="Z68" s="14">
        <v>3</v>
      </c>
    </row>
    <row r="69" spans="1:26" ht="9.75" customHeight="1">
      <c r="A69" s="10"/>
      <c r="B69" s="10" t="s">
        <v>116</v>
      </c>
      <c r="D69" s="13">
        <v>2188</v>
      </c>
      <c r="E69" s="25">
        <v>708</v>
      </c>
      <c r="F69" s="25">
        <v>188</v>
      </c>
      <c r="G69" s="25">
        <v>452</v>
      </c>
      <c r="H69" s="25">
        <v>47</v>
      </c>
      <c r="I69" s="25">
        <v>21</v>
      </c>
      <c r="J69" s="25">
        <v>31</v>
      </c>
      <c r="K69" s="25">
        <v>389</v>
      </c>
      <c r="L69" s="25">
        <v>176</v>
      </c>
      <c r="M69" s="25">
        <v>176</v>
      </c>
      <c r="N69" s="10"/>
      <c r="O69" s="10" t="s">
        <v>117</v>
      </c>
      <c r="Q69" s="13">
        <v>59</v>
      </c>
      <c r="R69" s="25">
        <v>21</v>
      </c>
      <c r="S69" s="24">
        <v>1</v>
      </c>
      <c r="T69" s="25">
        <v>12</v>
      </c>
      <c r="U69" s="25" t="s">
        <v>139</v>
      </c>
      <c r="V69" s="25">
        <v>12</v>
      </c>
      <c r="W69" s="25" t="s">
        <v>139</v>
      </c>
      <c r="X69" s="25">
        <v>8</v>
      </c>
      <c r="Y69" s="24">
        <v>5</v>
      </c>
      <c r="Z69" s="14" t="s">
        <v>139</v>
      </c>
    </row>
    <row r="70" spans="1:26" ht="9.75" customHeight="1">
      <c r="A70" s="10"/>
      <c r="B70" s="10" t="s">
        <v>118</v>
      </c>
      <c r="D70" s="13">
        <v>499</v>
      </c>
      <c r="E70" s="25">
        <v>74</v>
      </c>
      <c r="F70" s="25">
        <v>25</v>
      </c>
      <c r="G70" s="25">
        <v>86</v>
      </c>
      <c r="H70" s="25">
        <v>7</v>
      </c>
      <c r="I70" s="25" t="s">
        <v>139</v>
      </c>
      <c r="J70" s="25">
        <v>1</v>
      </c>
      <c r="K70" s="25">
        <v>268</v>
      </c>
      <c r="L70" s="25">
        <v>27</v>
      </c>
      <c r="M70" s="25">
        <v>11</v>
      </c>
      <c r="N70" s="10"/>
      <c r="O70" s="10" t="s">
        <v>119</v>
      </c>
      <c r="Q70" s="13">
        <v>28</v>
      </c>
      <c r="R70" s="25">
        <v>21</v>
      </c>
      <c r="S70" s="25" t="s">
        <v>139</v>
      </c>
      <c r="T70" s="25">
        <v>3</v>
      </c>
      <c r="U70" s="25" t="s">
        <v>139</v>
      </c>
      <c r="V70" s="25" t="s">
        <v>139</v>
      </c>
      <c r="W70" s="25" t="s">
        <v>139</v>
      </c>
      <c r="X70" s="25" t="s">
        <v>139</v>
      </c>
      <c r="Y70" s="25">
        <v>4</v>
      </c>
      <c r="Z70" s="14" t="s">
        <v>139</v>
      </c>
    </row>
    <row r="71" spans="1:27" ht="9.75" customHeight="1">
      <c r="A71" s="10"/>
      <c r="B71" s="10" t="s">
        <v>120</v>
      </c>
      <c r="D71" s="13">
        <v>558</v>
      </c>
      <c r="E71" s="25">
        <v>127</v>
      </c>
      <c r="F71" s="25">
        <v>74</v>
      </c>
      <c r="G71" s="25">
        <v>79</v>
      </c>
      <c r="H71" s="25">
        <v>13</v>
      </c>
      <c r="I71" s="25" t="s">
        <v>139</v>
      </c>
      <c r="J71" s="25" t="s">
        <v>139</v>
      </c>
      <c r="K71" s="25">
        <v>210</v>
      </c>
      <c r="L71" s="25">
        <v>30</v>
      </c>
      <c r="M71" s="25">
        <v>25</v>
      </c>
      <c r="N71" s="10"/>
      <c r="O71" s="10"/>
      <c r="Q71" s="13"/>
      <c r="R71" s="25"/>
      <c r="S71" s="25"/>
      <c r="T71" s="25"/>
      <c r="U71" s="27"/>
      <c r="V71" s="25"/>
      <c r="W71" s="25"/>
      <c r="X71" s="25"/>
      <c r="Y71" s="25"/>
      <c r="Z71" s="14"/>
      <c r="AA71" s="1" t="s">
        <v>57</v>
      </c>
    </row>
    <row r="72" spans="1:27" ht="9.75" customHeight="1">
      <c r="A72" s="10"/>
      <c r="B72" s="10" t="s">
        <v>121</v>
      </c>
      <c r="D72" s="13">
        <v>563</v>
      </c>
      <c r="E72" s="25">
        <v>475</v>
      </c>
      <c r="F72" s="25">
        <v>13</v>
      </c>
      <c r="G72" s="25">
        <v>55</v>
      </c>
      <c r="H72" s="25">
        <v>6</v>
      </c>
      <c r="I72" s="25" t="s">
        <v>139</v>
      </c>
      <c r="J72" s="25" t="s">
        <v>139</v>
      </c>
      <c r="K72" s="25">
        <v>1</v>
      </c>
      <c r="L72" s="25" t="s">
        <v>139</v>
      </c>
      <c r="M72" s="25">
        <v>13</v>
      </c>
      <c r="N72" s="31" t="s">
        <v>122</v>
      </c>
      <c r="O72" s="31"/>
      <c r="Q72" s="12">
        <v>1448</v>
      </c>
      <c r="R72" s="23">
        <f>SUM(R73:R78)</f>
        <v>662</v>
      </c>
      <c r="S72" s="23">
        <v>90</v>
      </c>
      <c r="T72" s="23">
        <v>143</v>
      </c>
      <c r="U72" s="23">
        <v>73</v>
      </c>
      <c r="V72" s="23">
        <v>5</v>
      </c>
      <c r="W72" s="23" t="s">
        <v>139</v>
      </c>
      <c r="X72" s="23">
        <v>156</v>
      </c>
      <c r="Y72" s="23">
        <v>227</v>
      </c>
      <c r="Z72" s="23">
        <v>92</v>
      </c>
      <c r="AA72" s="15">
        <f>SUM(AA73:AA78)</f>
        <v>0</v>
      </c>
    </row>
    <row r="73" spans="1:28" ht="9.75" customHeight="1">
      <c r="A73" s="10"/>
      <c r="B73" s="10" t="s">
        <v>123</v>
      </c>
      <c r="D73" s="13">
        <v>90</v>
      </c>
      <c r="E73" s="25">
        <v>58</v>
      </c>
      <c r="F73" s="24">
        <v>3</v>
      </c>
      <c r="G73" s="25">
        <v>5</v>
      </c>
      <c r="H73" s="24">
        <v>1</v>
      </c>
      <c r="I73" s="25" t="s">
        <v>139</v>
      </c>
      <c r="J73" s="25" t="s">
        <v>139</v>
      </c>
      <c r="K73" s="25">
        <v>1</v>
      </c>
      <c r="L73" s="25">
        <v>16</v>
      </c>
      <c r="M73" s="25">
        <v>6</v>
      </c>
      <c r="N73" s="10"/>
      <c r="O73" s="10" t="s">
        <v>124</v>
      </c>
      <c r="Q73" s="13">
        <v>455</v>
      </c>
      <c r="R73" s="14">
        <v>230</v>
      </c>
      <c r="S73" s="14">
        <v>30</v>
      </c>
      <c r="T73" s="14">
        <v>69</v>
      </c>
      <c r="U73" s="14">
        <v>58</v>
      </c>
      <c r="V73" s="14" t="s">
        <v>139</v>
      </c>
      <c r="W73" s="14" t="s">
        <v>139</v>
      </c>
      <c r="X73" s="14">
        <v>54</v>
      </c>
      <c r="Y73" s="14" t="s">
        <v>139</v>
      </c>
      <c r="Z73" s="14">
        <v>14</v>
      </c>
      <c r="AB73" s="11"/>
    </row>
    <row r="74" spans="1:26" ht="9.75" customHeight="1">
      <c r="A74" s="10"/>
      <c r="B74" s="10"/>
      <c r="D74" s="13"/>
      <c r="E74" s="25"/>
      <c r="F74" s="25"/>
      <c r="G74" s="25"/>
      <c r="H74" s="25"/>
      <c r="I74" s="25"/>
      <c r="J74" s="25"/>
      <c r="K74" s="25"/>
      <c r="L74" s="25"/>
      <c r="M74" s="25"/>
      <c r="N74" s="10"/>
      <c r="O74" s="10" t="s">
        <v>125</v>
      </c>
      <c r="Q74" s="13">
        <v>239</v>
      </c>
      <c r="R74" s="14">
        <v>72</v>
      </c>
      <c r="S74" s="14">
        <v>9</v>
      </c>
      <c r="T74" s="14">
        <v>26</v>
      </c>
      <c r="U74" s="22">
        <v>8</v>
      </c>
      <c r="V74" s="14" t="s">
        <v>139</v>
      </c>
      <c r="W74" s="14" t="s">
        <v>139</v>
      </c>
      <c r="X74" s="14">
        <v>59</v>
      </c>
      <c r="Y74" s="14">
        <v>47</v>
      </c>
      <c r="Z74" s="14">
        <v>18</v>
      </c>
    </row>
    <row r="75" spans="1:26" ht="9.75" customHeight="1">
      <c r="A75" s="31" t="s">
        <v>126</v>
      </c>
      <c r="B75" s="31"/>
      <c r="D75" s="12">
        <v>1332</v>
      </c>
      <c r="E75" s="23">
        <v>237</v>
      </c>
      <c r="F75" s="23">
        <v>56</v>
      </c>
      <c r="G75" s="23">
        <v>133</v>
      </c>
      <c r="H75" s="23">
        <v>80</v>
      </c>
      <c r="I75" s="23">
        <v>16</v>
      </c>
      <c r="J75" s="23">
        <v>5</v>
      </c>
      <c r="K75" s="23">
        <v>596</v>
      </c>
      <c r="L75" s="23">
        <v>153</v>
      </c>
      <c r="M75" s="23">
        <v>56</v>
      </c>
      <c r="N75" s="10"/>
      <c r="O75" s="10" t="s">
        <v>127</v>
      </c>
      <c r="Q75" s="13">
        <v>42</v>
      </c>
      <c r="R75" s="14">
        <v>18</v>
      </c>
      <c r="S75" s="14">
        <v>1</v>
      </c>
      <c r="T75" s="14">
        <v>1</v>
      </c>
      <c r="U75" s="14" t="s">
        <v>139</v>
      </c>
      <c r="V75" s="14">
        <v>2</v>
      </c>
      <c r="W75" s="14" t="s">
        <v>139</v>
      </c>
      <c r="X75" s="14">
        <v>4</v>
      </c>
      <c r="Y75" s="14">
        <v>11</v>
      </c>
      <c r="Z75" s="14">
        <v>5</v>
      </c>
    </row>
    <row r="76" spans="1:26" ht="9.75" customHeight="1">
      <c r="A76" s="10"/>
      <c r="B76" s="10" t="s">
        <v>128</v>
      </c>
      <c r="D76" s="13">
        <v>955</v>
      </c>
      <c r="E76" s="14">
        <v>143</v>
      </c>
      <c r="F76" s="14">
        <v>47</v>
      </c>
      <c r="G76" s="14">
        <v>79</v>
      </c>
      <c r="H76" s="14">
        <v>48</v>
      </c>
      <c r="I76" s="14">
        <v>1</v>
      </c>
      <c r="J76" s="22">
        <v>5</v>
      </c>
      <c r="K76" s="14">
        <v>503</v>
      </c>
      <c r="L76" s="14">
        <v>97</v>
      </c>
      <c r="M76" s="14">
        <v>32</v>
      </c>
      <c r="N76" s="10"/>
      <c r="O76" s="10" t="s">
        <v>129</v>
      </c>
      <c r="Q76" s="13">
        <v>41</v>
      </c>
      <c r="R76" s="14">
        <v>23</v>
      </c>
      <c r="S76" s="14" t="s">
        <v>139</v>
      </c>
      <c r="T76" s="14">
        <v>6</v>
      </c>
      <c r="U76" s="14" t="s">
        <v>139</v>
      </c>
      <c r="V76" s="14">
        <v>1</v>
      </c>
      <c r="W76" s="14" t="s">
        <v>139</v>
      </c>
      <c r="X76" s="14" t="s">
        <v>139</v>
      </c>
      <c r="Y76" s="14">
        <v>11</v>
      </c>
      <c r="Z76" s="14" t="s">
        <v>139</v>
      </c>
    </row>
    <row r="77" spans="1:26" ht="9.75" customHeight="1">
      <c r="A77" s="10"/>
      <c r="B77" s="10" t="s">
        <v>130</v>
      </c>
      <c r="D77" s="13">
        <v>131</v>
      </c>
      <c r="E77" s="14">
        <v>10</v>
      </c>
      <c r="F77" s="14">
        <v>1</v>
      </c>
      <c r="G77" s="14">
        <v>15</v>
      </c>
      <c r="H77" s="14">
        <v>1</v>
      </c>
      <c r="I77" s="14" t="s">
        <v>139</v>
      </c>
      <c r="J77" s="14" t="s">
        <v>139</v>
      </c>
      <c r="K77" s="14">
        <v>52</v>
      </c>
      <c r="L77" s="14">
        <v>50</v>
      </c>
      <c r="M77" s="14">
        <v>2</v>
      </c>
      <c r="N77" s="10"/>
      <c r="O77" s="10" t="s">
        <v>131</v>
      </c>
      <c r="Q77" s="13">
        <v>453</v>
      </c>
      <c r="R77" s="14">
        <v>227</v>
      </c>
      <c r="S77" s="14">
        <v>25</v>
      </c>
      <c r="T77" s="14">
        <v>27</v>
      </c>
      <c r="U77" s="14">
        <v>7</v>
      </c>
      <c r="V77" s="14">
        <v>1</v>
      </c>
      <c r="W77" s="14" t="s">
        <v>139</v>
      </c>
      <c r="X77" s="14">
        <v>14</v>
      </c>
      <c r="Y77" s="14">
        <v>139</v>
      </c>
      <c r="Z77" s="14">
        <v>13</v>
      </c>
    </row>
    <row r="78" spans="1:26" ht="9.75" customHeight="1">
      <c r="A78" s="10"/>
      <c r="B78" s="10" t="s">
        <v>132</v>
      </c>
      <c r="D78" s="13">
        <v>246</v>
      </c>
      <c r="E78" s="14">
        <v>84</v>
      </c>
      <c r="F78" s="14">
        <v>8</v>
      </c>
      <c r="G78" s="14">
        <v>39</v>
      </c>
      <c r="H78" s="14">
        <v>31</v>
      </c>
      <c r="I78" s="14">
        <v>15</v>
      </c>
      <c r="J78" s="14" t="s">
        <v>139</v>
      </c>
      <c r="K78" s="14">
        <v>41</v>
      </c>
      <c r="L78" s="14">
        <v>6</v>
      </c>
      <c r="M78" s="14">
        <v>22</v>
      </c>
      <c r="N78" s="10"/>
      <c r="O78" s="10" t="s">
        <v>133</v>
      </c>
      <c r="Q78" s="13">
        <v>218</v>
      </c>
      <c r="R78" s="14">
        <v>92</v>
      </c>
      <c r="S78" s="14">
        <v>25</v>
      </c>
      <c r="T78" s="14">
        <v>14</v>
      </c>
      <c r="U78" s="14" t="s">
        <v>139</v>
      </c>
      <c r="V78" s="14">
        <v>1</v>
      </c>
      <c r="W78" s="14" t="s">
        <v>139</v>
      </c>
      <c r="X78" s="22">
        <v>25</v>
      </c>
      <c r="Y78" s="22">
        <v>19</v>
      </c>
      <c r="Z78" s="14">
        <v>42</v>
      </c>
    </row>
    <row r="79" spans="1:26" ht="3.75" customHeight="1" thickBot="1">
      <c r="A79" s="17"/>
      <c r="B79" s="17"/>
      <c r="C79" s="17"/>
      <c r="D79" s="18"/>
      <c r="E79" s="17"/>
      <c r="F79" s="17"/>
      <c r="G79" s="17"/>
      <c r="H79" s="17"/>
      <c r="I79" s="17"/>
      <c r="J79" s="17"/>
      <c r="K79" s="17"/>
      <c r="L79" s="17"/>
      <c r="M79" s="17"/>
      <c r="N79" s="17"/>
      <c r="O79" s="17"/>
      <c r="P79" s="17"/>
      <c r="Q79" s="19"/>
      <c r="R79" s="17"/>
      <c r="S79" s="17"/>
      <c r="T79" s="17"/>
      <c r="U79" s="17"/>
      <c r="V79" s="17"/>
      <c r="W79" s="17"/>
      <c r="X79" s="17"/>
      <c r="Y79" s="17"/>
      <c r="Z79" s="17"/>
    </row>
    <row r="80" spans="1:17" ht="12">
      <c r="A80" s="20" t="s">
        <v>134</v>
      </c>
      <c r="B80" s="20"/>
      <c r="C80" s="20"/>
      <c r="D80" s="20"/>
      <c r="E80" s="20"/>
      <c r="F80" s="20"/>
      <c r="G80" s="20"/>
      <c r="H80" s="20"/>
      <c r="I80" s="20"/>
      <c r="N80" s="21"/>
      <c r="O80" s="21"/>
      <c r="Q80" s="21"/>
    </row>
  </sheetData>
  <mergeCells count="46">
    <mergeCell ref="E6:M6"/>
    <mergeCell ref="R6:Z6"/>
    <mergeCell ref="V7:V8"/>
    <mergeCell ref="N6:P8"/>
    <mergeCell ref="Q6:Q8"/>
    <mergeCell ref="R7:R8"/>
    <mergeCell ref="Y7:Y8"/>
    <mergeCell ref="U7:U8"/>
    <mergeCell ref="S7:S8"/>
    <mergeCell ref="T7:T8"/>
    <mergeCell ref="I7:I8"/>
    <mergeCell ref="A10:B10"/>
    <mergeCell ref="A12:B12"/>
    <mergeCell ref="A14:B14"/>
    <mergeCell ref="H7:H8"/>
    <mergeCell ref="A56:B56"/>
    <mergeCell ref="A66:B66"/>
    <mergeCell ref="A75:B75"/>
    <mergeCell ref="A42:B42"/>
    <mergeCell ref="A46:B46"/>
    <mergeCell ref="A50:B50"/>
    <mergeCell ref="A37:B37"/>
    <mergeCell ref="A31:B31"/>
    <mergeCell ref="N39:O39"/>
    <mergeCell ref="L7:L8"/>
    <mergeCell ref="M7:M8"/>
    <mergeCell ref="Z7:Z8"/>
    <mergeCell ref="X7:X8"/>
    <mergeCell ref="W7:W8"/>
    <mergeCell ref="N26:O26"/>
    <mergeCell ref="N10:O10"/>
    <mergeCell ref="N17:O17"/>
    <mergeCell ref="N72:O72"/>
    <mergeCell ref="N62:O62"/>
    <mergeCell ref="N55:O55"/>
    <mergeCell ref="N42:O42"/>
    <mergeCell ref="N1:Z1"/>
    <mergeCell ref="A1:M1"/>
    <mergeCell ref="J7:J8"/>
    <mergeCell ref="N35:O35"/>
    <mergeCell ref="A6:C8"/>
    <mergeCell ref="D6:D8"/>
    <mergeCell ref="E7:E8"/>
    <mergeCell ref="F7:F8"/>
    <mergeCell ref="K7:K8"/>
    <mergeCell ref="G7:G8"/>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2009-07-09T01:53:12Z</cp:lastPrinted>
  <dcterms:created xsi:type="dcterms:W3CDTF">2001-03-22T08:51:42Z</dcterms:created>
  <dcterms:modified xsi:type="dcterms:W3CDTF">2009-11-05T04:53:51Z</dcterms:modified>
  <cp:category/>
  <cp:version/>
  <cp:contentType/>
  <cp:contentStatus/>
</cp:coreProperties>
</file>