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2" sheetId="1" r:id="rId1"/>
  </sheets>
  <definedNames/>
  <calcPr fullCalcOnLoad="1"/>
</workbook>
</file>

<file path=xl/sharedStrings.xml><?xml version="1.0" encoding="utf-8"?>
<sst xmlns="http://schemas.openxmlformats.org/spreadsheetml/2006/main" count="77" uniqueCount="30">
  <si>
    <t>　（１）幼稚園数、在園・入園者数</t>
  </si>
  <si>
    <t>単位：人</t>
  </si>
  <si>
    <t>区分</t>
  </si>
  <si>
    <t>総計</t>
  </si>
  <si>
    <t>公立</t>
  </si>
  <si>
    <t>男</t>
  </si>
  <si>
    <t>女</t>
  </si>
  <si>
    <t>私立</t>
  </si>
  <si>
    <t>学校法人</t>
  </si>
  <si>
    <t>宗教法人</t>
  </si>
  <si>
    <t>個人</t>
  </si>
  <si>
    <t>在園者数</t>
  </si>
  <si>
    <t>入園者数</t>
  </si>
  <si>
    <t>（再掲）</t>
  </si>
  <si>
    <t>-</t>
  </si>
  <si>
    <t>3歳</t>
  </si>
  <si>
    <t>4歳</t>
  </si>
  <si>
    <t>5歳</t>
  </si>
  <si>
    <t>　資料：県統計課「学校基本調査」</t>
  </si>
  <si>
    <t>2年度</t>
  </si>
  <si>
    <t>元年度</t>
  </si>
  <si>
    <t>2 年 度</t>
  </si>
  <si>
    <t>幼 稚 園 数 元 年 度</t>
  </si>
  <si>
    <t>-</t>
  </si>
  <si>
    <t>-</t>
  </si>
  <si>
    <t>107</t>
  </si>
  <si>
    <t>-</t>
  </si>
  <si>
    <t xml:space="preserve">         107</t>
  </si>
  <si>
    <t>-</t>
  </si>
  <si>
    <t>212.幼稚園の状況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</si>
</sst>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distributed" textRotation="255"/>
    </xf>
    <xf numFmtId="0" fontId="5" fillId="0" borderId="0" xfId="0" applyFont="1" applyFill="1" applyAlignment="1">
      <alignment horizontal="distributed"/>
    </xf>
    <xf numFmtId="0" fontId="7" fillId="0" borderId="12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10" fillId="0" borderId="12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distributed" textRotation="255"/>
    </xf>
    <xf numFmtId="0" fontId="6" fillId="0" borderId="0" xfId="0" applyFont="1" applyFill="1" applyAlignment="1">
      <alignment horizontal="distributed" vertical="distributed" textRotation="255"/>
    </xf>
    <xf numFmtId="176" fontId="7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19050</xdr:rowOff>
    </xdr:from>
    <xdr:to>
      <xdr:col>3</xdr:col>
      <xdr:colOff>133350</xdr:colOff>
      <xdr:row>12</xdr:row>
      <xdr:rowOff>161925</xdr:rowOff>
    </xdr:to>
    <xdr:sp>
      <xdr:nvSpPr>
        <xdr:cNvPr id="1" name="AutoShape 6"/>
        <xdr:cNvSpPr>
          <a:spLocks/>
        </xdr:cNvSpPr>
      </xdr:nvSpPr>
      <xdr:spPr>
        <a:xfrm>
          <a:off x="381000" y="1171575"/>
          <a:ext cx="1333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133350</xdr:colOff>
      <xdr:row>20</xdr:row>
      <xdr:rowOff>9525</xdr:rowOff>
    </xdr:to>
    <xdr:sp>
      <xdr:nvSpPr>
        <xdr:cNvPr id="2" name="AutoShape 7"/>
        <xdr:cNvSpPr>
          <a:spLocks/>
        </xdr:cNvSpPr>
      </xdr:nvSpPr>
      <xdr:spPr>
        <a:xfrm>
          <a:off x="381000" y="2400300"/>
          <a:ext cx="13335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125" zoomScaleNormal="125" workbookViewId="0" topLeftCell="A1">
      <selection activeCell="J2" sqref="J2"/>
    </sheetView>
  </sheetViews>
  <sheetFormatPr defaultColWidth="9.00390625" defaultRowHeight="13.5"/>
  <cols>
    <col min="1" max="1" width="0.875" style="1" customWidth="1"/>
    <col min="2" max="2" width="2.125" style="1" customWidth="1"/>
    <col min="3" max="4" width="2.00390625" style="1" customWidth="1"/>
    <col min="5" max="5" width="5.125" style="1" customWidth="1"/>
    <col min="6" max="6" width="5.625" style="1" customWidth="1"/>
    <col min="7" max="7" width="1.00390625" style="1" customWidth="1"/>
    <col min="8" max="20" width="5.625" style="1" customWidth="1"/>
    <col min="21" max="24" width="6.75390625" style="1" customWidth="1"/>
    <col min="25" max="26" width="6.625" style="1" customWidth="1"/>
    <col min="27" max="28" width="6.75390625" style="1" customWidth="1"/>
    <col min="29" max="16384" width="9.00390625" style="1" customWidth="1"/>
  </cols>
  <sheetData>
    <row r="1" spans="10:16" ht="21" customHeight="1">
      <c r="J1" s="2" t="s">
        <v>29</v>
      </c>
      <c r="K1" s="2"/>
      <c r="L1" s="2"/>
      <c r="M1" s="2"/>
      <c r="N1" s="2"/>
      <c r="O1" s="2"/>
      <c r="P1" s="3"/>
    </row>
    <row r="2" ht="15">
      <c r="J2" s="4" t="s">
        <v>0</v>
      </c>
    </row>
    <row r="3" spans="1:20" s="6" customFormat="1" ht="12" thickBot="1">
      <c r="A3" s="5" t="s">
        <v>1</v>
      </c>
      <c r="T3" s="7">
        <v>39934</v>
      </c>
    </row>
    <row r="4" spans="1:20" s="5" customFormat="1" ht="14.25" thickTop="1">
      <c r="A4" s="8" t="s">
        <v>2</v>
      </c>
      <c r="B4" s="9"/>
      <c r="C4" s="9"/>
      <c r="D4" s="9"/>
      <c r="E4" s="9"/>
      <c r="F4" s="9"/>
      <c r="G4" s="9"/>
      <c r="H4" s="9" t="s">
        <v>3</v>
      </c>
      <c r="I4" s="9" t="s">
        <v>4</v>
      </c>
      <c r="J4" s="9"/>
      <c r="K4" s="9"/>
      <c r="L4" s="9" t="s">
        <v>7</v>
      </c>
      <c r="M4" s="9"/>
      <c r="N4" s="10"/>
      <c r="O4" s="11"/>
      <c r="P4" s="12"/>
      <c r="Q4" s="12"/>
      <c r="R4" s="12"/>
      <c r="S4" s="12"/>
      <c r="T4" s="12"/>
    </row>
    <row r="5" spans="1:20" s="5" customFormat="1" ht="11.25">
      <c r="A5" s="13"/>
      <c r="B5" s="14"/>
      <c r="C5" s="14"/>
      <c r="D5" s="14"/>
      <c r="E5" s="14"/>
      <c r="F5" s="14"/>
      <c r="G5" s="14"/>
      <c r="H5" s="14"/>
      <c r="I5" s="15"/>
      <c r="J5" s="14"/>
      <c r="K5" s="14"/>
      <c r="L5" s="15"/>
      <c r="M5" s="14"/>
      <c r="N5" s="14"/>
      <c r="O5" s="14" t="s">
        <v>8</v>
      </c>
      <c r="P5" s="14"/>
      <c r="Q5" s="14" t="s">
        <v>9</v>
      </c>
      <c r="R5" s="14"/>
      <c r="S5" s="14" t="s">
        <v>10</v>
      </c>
      <c r="T5" s="16"/>
    </row>
    <row r="6" spans="1:20" s="5" customFormat="1" ht="11.25">
      <c r="A6" s="13"/>
      <c r="B6" s="14"/>
      <c r="C6" s="14"/>
      <c r="D6" s="14"/>
      <c r="E6" s="14"/>
      <c r="F6" s="14"/>
      <c r="G6" s="14"/>
      <c r="H6" s="14"/>
      <c r="I6" s="17"/>
      <c r="J6" s="18" t="s">
        <v>5</v>
      </c>
      <c r="K6" s="18" t="s">
        <v>6</v>
      </c>
      <c r="L6" s="17"/>
      <c r="M6" s="18" t="s">
        <v>5</v>
      </c>
      <c r="N6" s="18" t="s">
        <v>6</v>
      </c>
      <c r="O6" s="18" t="s">
        <v>5</v>
      </c>
      <c r="P6" s="18" t="s">
        <v>6</v>
      </c>
      <c r="Q6" s="18" t="s">
        <v>5</v>
      </c>
      <c r="R6" s="18" t="s">
        <v>6</v>
      </c>
      <c r="S6" s="18" t="s">
        <v>5</v>
      </c>
      <c r="T6" s="19" t="s">
        <v>6</v>
      </c>
    </row>
    <row r="7" spans="1:7" s="22" customFormat="1" ht="6" customHeight="1">
      <c r="A7" s="5"/>
      <c r="B7" s="5"/>
      <c r="C7" s="5"/>
      <c r="D7" s="5"/>
      <c r="E7" s="5"/>
      <c r="F7" s="20"/>
      <c r="G7" s="21"/>
    </row>
    <row r="8" spans="1:20" s="28" customFormat="1" ht="15" customHeight="1">
      <c r="A8" s="5"/>
      <c r="B8" s="23" t="s">
        <v>11</v>
      </c>
      <c r="C8" s="23"/>
      <c r="D8" s="5"/>
      <c r="E8" s="24" t="s">
        <v>20</v>
      </c>
      <c r="F8" s="24"/>
      <c r="G8" s="25"/>
      <c r="H8" s="26">
        <f>SUM(I8,L8)</f>
        <v>31539</v>
      </c>
      <c r="I8" s="26">
        <f>SUM(J8:K8)</f>
        <v>8168</v>
      </c>
      <c r="J8" s="26">
        <v>4163</v>
      </c>
      <c r="K8" s="26">
        <v>4005</v>
      </c>
      <c r="L8" s="26">
        <f>SUM(M8:N8)</f>
        <v>23371</v>
      </c>
      <c r="M8" s="26">
        <v>11892</v>
      </c>
      <c r="N8" s="26">
        <v>11479</v>
      </c>
      <c r="O8" s="26">
        <v>11879</v>
      </c>
      <c r="P8" s="26">
        <v>11454</v>
      </c>
      <c r="Q8" s="27">
        <v>13</v>
      </c>
      <c r="R8" s="27">
        <v>25</v>
      </c>
      <c r="S8" s="27" t="s">
        <v>23</v>
      </c>
      <c r="T8" s="27" t="s">
        <v>23</v>
      </c>
    </row>
    <row r="9" spans="1:20" s="28" customFormat="1" ht="15" customHeight="1">
      <c r="A9" s="5"/>
      <c r="B9" s="23"/>
      <c r="C9" s="23"/>
      <c r="D9" s="5"/>
      <c r="E9" s="29" t="s">
        <v>19</v>
      </c>
      <c r="F9" s="29"/>
      <c r="G9" s="30"/>
      <c r="H9" s="31">
        <f aca="true" t="shared" si="0" ref="H9:H24">SUM(I9,L9)</f>
        <v>31008</v>
      </c>
      <c r="I9" s="31">
        <f aca="true" t="shared" si="1" ref="I9:I20">SUM(J9:K9)</f>
        <v>7866</v>
      </c>
      <c r="J9" s="31">
        <v>4035</v>
      </c>
      <c r="K9" s="31">
        <v>3831</v>
      </c>
      <c r="L9" s="31">
        <f aca="true" t="shared" si="2" ref="L9:L24">SUM(M9:N9)</f>
        <v>23142</v>
      </c>
      <c r="M9" s="31">
        <v>11661</v>
      </c>
      <c r="N9" s="31">
        <v>11481</v>
      </c>
      <c r="O9" s="31">
        <v>11661</v>
      </c>
      <c r="P9" s="31">
        <v>11481</v>
      </c>
      <c r="Q9" s="32" t="s">
        <v>14</v>
      </c>
      <c r="R9" s="32" t="s">
        <v>14</v>
      </c>
      <c r="S9" s="32" t="s">
        <v>14</v>
      </c>
      <c r="T9" s="32" t="s">
        <v>14</v>
      </c>
    </row>
    <row r="10" spans="1:20" s="28" customFormat="1" ht="15" customHeight="1">
      <c r="A10" s="5"/>
      <c r="B10" s="23"/>
      <c r="C10" s="23"/>
      <c r="D10" s="5"/>
      <c r="E10" s="5"/>
      <c r="F10" s="33"/>
      <c r="G10" s="25"/>
      <c r="H10" s="26">
        <f t="shared" si="0"/>
        <v>0</v>
      </c>
      <c r="I10" s="26">
        <f t="shared" si="1"/>
        <v>0</v>
      </c>
      <c r="J10" s="26"/>
      <c r="K10" s="26"/>
      <c r="L10" s="26">
        <f t="shared" si="2"/>
        <v>0</v>
      </c>
      <c r="M10" s="26"/>
      <c r="N10" s="26"/>
      <c r="O10" s="26"/>
      <c r="P10" s="26"/>
      <c r="Q10" s="27"/>
      <c r="R10" s="27"/>
      <c r="S10" s="27"/>
      <c r="T10" s="27"/>
    </row>
    <row r="11" spans="1:20" s="28" customFormat="1" ht="15" customHeight="1">
      <c r="A11" s="5"/>
      <c r="B11" s="23"/>
      <c r="C11" s="23"/>
      <c r="D11" s="5"/>
      <c r="E11" s="34" t="s">
        <v>15</v>
      </c>
      <c r="F11" s="35"/>
      <c r="G11" s="25"/>
      <c r="H11" s="26">
        <f t="shared" si="0"/>
        <v>6533</v>
      </c>
      <c r="I11" s="26">
        <f t="shared" si="1"/>
        <v>146</v>
      </c>
      <c r="J11" s="26">
        <v>79</v>
      </c>
      <c r="K11" s="26">
        <v>67</v>
      </c>
      <c r="L11" s="26">
        <f t="shared" si="2"/>
        <v>6387</v>
      </c>
      <c r="M11" s="26">
        <v>3218</v>
      </c>
      <c r="N11" s="26">
        <v>3169</v>
      </c>
      <c r="O11" s="26">
        <v>3218</v>
      </c>
      <c r="P11" s="26">
        <v>3169</v>
      </c>
      <c r="Q11" s="27" t="s">
        <v>24</v>
      </c>
      <c r="R11" s="27" t="s">
        <v>24</v>
      </c>
      <c r="S11" s="27" t="s">
        <v>24</v>
      </c>
      <c r="T11" s="27" t="s">
        <v>24</v>
      </c>
    </row>
    <row r="12" spans="1:20" s="28" customFormat="1" ht="15" customHeight="1">
      <c r="A12" s="5"/>
      <c r="B12" s="23"/>
      <c r="C12" s="23"/>
      <c r="D12" s="5"/>
      <c r="E12" s="34" t="s">
        <v>16</v>
      </c>
      <c r="F12" s="35"/>
      <c r="G12" s="25"/>
      <c r="H12" s="26">
        <f t="shared" si="0"/>
        <v>9765</v>
      </c>
      <c r="I12" s="26">
        <f t="shared" si="1"/>
        <v>1441</v>
      </c>
      <c r="J12" s="26">
        <v>732</v>
      </c>
      <c r="K12" s="26">
        <v>709</v>
      </c>
      <c r="L12" s="26">
        <f t="shared" si="2"/>
        <v>8324</v>
      </c>
      <c r="M12" s="26">
        <v>4189</v>
      </c>
      <c r="N12" s="26">
        <v>4135</v>
      </c>
      <c r="O12" s="26">
        <v>4189</v>
      </c>
      <c r="P12" s="26">
        <v>4135</v>
      </c>
      <c r="Q12" s="27" t="s">
        <v>24</v>
      </c>
      <c r="R12" s="27" t="s">
        <v>24</v>
      </c>
      <c r="S12" s="27" t="s">
        <v>24</v>
      </c>
      <c r="T12" s="27" t="s">
        <v>24</v>
      </c>
    </row>
    <row r="13" spans="1:20" s="28" customFormat="1" ht="15" customHeight="1">
      <c r="A13" s="5"/>
      <c r="B13" s="23"/>
      <c r="C13" s="23"/>
      <c r="D13" s="5"/>
      <c r="E13" s="34" t="s">
        <v>17</v>
      </c>
      <c r="F13" s="35"/>
      <c r="G13" s="25"/>
      <c r="H13" s="26">
        <f t="shared" si="0"/>
        <v>14710</v>
      </c>
      <c r="I13" s="26">
        <f t="shared" si="1"/>
        <v>6279</v>
      </c>
      <c r="J13" s="26">
        <v>3224</v>
      </c>
      <c r="K13" s="26">
        <v>3055</v>
      </c>
      <c r="L13" s="26">
        <f t="shared" si="2"/>
        <v>8431</v>
      </c>
      <c r="M13" s="26">
        <v>4254</v>
      </c>
      <c r="N13" s="26">
        <v>4177</v>
      </c>
      <c r="O13" s="26">
        <v>4154</v>
      </c>
      <c r="P13" s="26">
        <v>4177</v>
      </c>
      <c r="Q13" s="27" t="s">
        <v>24</v>
      </c>
      <c r="R13" s="27" t="s">
        <v>24</v>
      </c>
      <c r="S13" s="27" t="s">
        <v>24</v>
      </c>
      <c r="T13" s="27" t="s">
        <v>24</v>
      </c>
    </row>
    <row r="14" spans="1:20" s="28" customFormat="1" ht="7.5" customHeight="1">
      <c r="A14" s="5"/>
      <c r="B14" s="5"/>
      <c r="C14" s="5"/>
      <c r="D14" s="5"/>
      <c r="E14" s="5"/>
      <c r="F14" s="33"/>
      <c r="G14" s="25"/>
      <c r="H14" s="26">
        <f>SUM(I14,L14)</f>
        <v>0</v>
      </c>
      <c r="I14" s="26">
        <f>SUM(J14:K14)</f>
        <v>0</v>
      </c>
      <c r="J14" s="26"/>
      <c r="K14" s="26"/>
      <c r="L14" s="26">
        <f t="shared" si="2"/>
        <v>0</v>
      </c>
      <c r="M14" s="26"/>
      <c r="N14" s="26"/>
      <c r="O14" s="26"/>
      <c r="P14" s="26"/>
      <c r="Q14" s="27"/>
      <c r="R14" s="27"/>
      <c r="S14" s="27"/>
      <c r="T14" s="27"/>
    </row>
    <row r="15" spans="1:20" s="28" customFormat="1" ht="15" customHeight="1">
      <c r="A15" s="5"/>
      <c r="B15" s="36" t="s">
        <v>12</v>
      </c>
      <c r="C15" s="36" t="s">
        <v>13</v>
      </c>
      <c r="D15" s="5"/>
      <c r="E15" s="24" t="s">
        <v>20</v>
      </c>
      <c r="F15" s="24"/>
      <c r="G15" s="25"/>
      <c r="H15" s="26">
        <f>SUM(I15,L15)</f>
        <v>15497</v>
      </c>
      <c r="I15" s="26">
        <f>SUM(J15:K15)</f>
        <v>6465</v>
      </c>
      <c r="J15" s="26">
        <v>3306</v>
      </c>
      <c r="K15" s="26">
        <v>3159</v>
      </c>
      <c r="L15" s="26">
        <f>SUM(M15:N15)</f>
        <v>9032</v>
      </c>
      <c r="M15" s="26">
        <v>4588</v>
      </c>
      <c r="N15" s="26">
        <v>4444</v>
      </c>
      <c r="O15" s="26">
        <v>4580</v>
      </c>
      <c r="P15" s="26">
        <v>4433</v>
      </c>
      <c r="Q15" s="27">
        <v>8</v>
      </c>
      <c r="R15" s="27">
        <v>11</v>
      </c>
      <c r="S15" s="27" t="s">
        <v>23</v>
      </c>
      <c r="T15" s="27" t="s">
        <v>23</v>
      </c>
    </row>
    <row r="16" spans="1:20" s="28" customFormat="1" ht="15" customHeight="1">
      <c r="A16" s="5"/>
      <c r="B16" s="37"/>
      <c r="C16" s="37"/>
      <c r="D16" s="5"/>
      <c r="E16" s="29" t="s">
        <v>19</v>
      </c>
      <c r="F16" s="29"/>
      <c r="G16" s="30"/>
      <c r="H16" s="31">
        <f>SUM(I16,L16)</f>
        <v>15073</v>
      </c>
      <c r="I16" s="31">
        <f>SUM(J16:K16)</f>
        <v>6283</v>
      </c>
      <c r="J16" s="31">
        <v>3235</v>
      </c>
      <c r="K16" s="31">
        <v>3048</v>
      </c>
      <c r="L16" s="31">
        <f>SUM(M16:N16)</f>
        <v>8790</v>
      </c>
      <c r="M16" s="31">
        <v>4372</v>
      </c>
      <c r="N16" s="31">
        <v>4418</v>
      </c>
      <c r="O16" s="31">
        <v>4372</v>
      </c>
      <c r="P16" s="31">
        <v>4418</v>
      </c>
      <c r="Q16" s="32" t="s">
        <v>14</v>
      </c>
      <c r="R16" s="32" t="s">
        <v>14</v>
      </c>
      <c r="S16" s="32" t="s">
        <v>14</v>
      </c>
      <c r="T16" s="32" t="s">
        <v>14</v>
      </c>
    </row>
    <row r="17" spans="1:20" s="28" customFormat="1" ht="15" customHeight="1">
      <c r="A17" s="5"/>
      <c r="B17" s="37"/>
      <c r="C17" s="37"/>
      <c r="D17" s="5"/>
      <c r="E17" s="5"/>
      <c r="F17" s="33"/>
      <c r="G17" s="25"/>
      <c r="H17" s="26">
        <f t="shared" si="0"/>
        <v>0</v>
      </c>
      <c r="I17" s="26">
        <f t="shared" si="1"/>
        <v>0</v>
      </c>
      <c r="J17" s="26"/>
      <c r="K17" s="26"/>
      <c r="L17" s="26">
        <f t="shared" si="2"/>
        <v>0</v>
      </c>
      <c r="M17" s="26"/>
      <c r="N17" s="26"/>
      <c r="O17" s="26"/>
      <c r="P17" s="26"/>
      <c r="Q17" s="27"/>
      <c r="R17" s="27"/>
      <c r="S17" s="27"/>
      <c r="T17" s="27"/>
    </row>
    <row r="18" spans="1:20" s="28" customFormat="1" ht="15" customHeight="1">
      <c r="A18" s="5"/>
      <c r="B18" s="37"/>
      <c r="C18" s="37"/>
      <c r="D18" s="5"/>
      <c r="E18" s="34" t="s">
        <v>15</v>
      </c>
      <c r="F18" s="35"/>
      <c r="G18" s="25"/>
      <c r="H18" s="26">
        <f t="shared" si="0"/>
        <v>6533</v>
      </c>
      <c r="I18" s="26">
        <f t="shared" si="1"/>
        <v>146</v>
      </c>
      <c r="J18" s="26">
        <v>79</v>
      </c>
      <c r="K18" s="26">
        <v>67</v>
      </c>
      <c r="L18" s="26">
        <f t="shared" si="2"/>
        <v>6387</v>
      </c>
      <c r="M18" s="26">
        <v>3218</v>
      </c>
      <c r="N18" s="26">
        <v>3169</v>
      </c>
      <c r="O18" s="26">
        <v>3218</v>
      </c>
      <c r="P18" s="26">
        <v>3269</v>
      </c>
      <c r="Q18" s="27" t="s">
        <v>24</v>
      </c>
      <c r="R18" s="27" t="s">
        <v>24</v>
      </c>
      <c r="S18" s="27" t="s">
        <v>24</v>
      </c>
      <c r="T18" s="27" t="s">
        <v>24</v>
      </c>
    </row>
    <row r="19" spans="1:20" s="28" customFormat="1" ht="15" customHeight="1">
      <c r="A19" s="5"/>
      <c r="B19" s="37"/>
      <c r="C19" s="37"/>
      <c r="D19" s="5"/>
      <c r="E19" s="34" t="s">
        <v>16</v>
      </c>
      <c r="F19" s="35"/>
      <c r="G19" s="25"/>
      <c r="H19" s="26">
        <f t="shared" si="0"/>
        <v>3466</v>
      </c>
      <c r="I19" s="26">
        <f t="shared" si="1"/>
        <v>1307</v>
      </c>
      <c r="J19" s="26">
        <v>673</v>
      </c>
      <c r="K19" s="26">
        <v>634</v>
      </c>
      <c r="L19" s="26">
        <f t="shared" si="2"/>
        <v>2159</v>
      </c>
      <c r="M19" s="26">
        <v>1033</v>
      </c>
      <c r="N19" s="26">
        <v>1126</v>
      </c>
      <c r="O19" s="26">
        <v>1033</v>
      </c>
      <c r="P19" s="26">
        <v>1126</v>
      </c>
      <c r="Q19" s="27" t="s">
        <v>24</v>
      </c>
      <c r="R19" s="27" t="s">
        <v>24</v>
      </c>
      <c r="S19" s="27" t="s">
        <v>24</v>
      </c>
      <c r="T19" s="27" t="s">
        <v>24</v>
      </c>
    </row>
    <row r="20" spans="1:20" s="28" customFormat="1" ht="15" customHeight="1">
      <c r="A20" s="33"/>
      <c r="B20" s="37"/>
      <c r="C20" s="37"/>
      <c r="D20" s="33"/>
      <c r="E20" s="34" t="s">
        <v>17</v>
      </c>
      <c r="F20" s="35"/>
      <c r="G20" s="25"/>
      <c r="H20" s="26">
        <f t="shared" si="0"/>
        <v>5074</v>
      </c>
      <c r="I20" s="26">
        <f t="shared" si="1"/>
        <v>4830</v>
      </c>
      <c r="J20" s="38">
        <v>2483</v>
      </c>
      <c r="K20" s="38">
        <v>2347</v>
      </c>
      <c r="L20" s="26">
        <f t="shared" si="2"/>
        <v>244</v>
      </c>
      <c r="M20" s="38">
        <v>121</v>
      </c>
      <c r="N20" s="38">
        <v>123</v>
      </c>
      <c r="O20" s="38">
        <v>121</v>
      </c>
      <c r="P20" s="38">
        <v>123</v>
      </c>
      <c r="Q20" s="27" t="s">
        <v>24</v>
      </c>
      <c r="R20" s="27" t="s">
        <v>24</v>
      </c>
      <c r="S20" s="27" t="s">
        <v>24</v>
      </c>
      <c r="T20" s="27" t="s">
        <v>24</v>
      </c>
    </row>
    <row r="21" spans="1:20" s="22" customFormat="1" ht="6" customHeight="1">
      <c r="A21" s="39"/>
      <c r="B21" s="39"/>
      <c r="C21" s="39"/>
      <c r="D21" s="39"/>
      <c r="E21" s="39"/>
      <c r="F21" s="39"/>
      <c r="G21" s="40"/>
      <c r="H21" s="41"/>
      <c r="I21" s="41"/>
      <c r="J21" s="41"/>
      <c r="K21" s="41"/>
      <c r="L21" s="41">
        <f t="shared" si="2"/>
        <v>0</v>
      </c>
      <c r="M21" s="41"/>
      <c r="N21" s="41"/>
      <c r="O21" s="41"/>
      <c r="P21" s="41"/>
      <c r="Q21" s="41"/>
      <c r="R21" s="41"/>
      <c r="S21" s="41"/>
      <c r="T21" s="41"/>
    </row>
    <row r="22" spans="1:20" s="22" customFormat="1" ht="6" customHeight="1">
      <c r="A22" s="20"/>
      <c r="B22" s="20"/>
      <c r="C22" s="20"/>
      <c r="D22" s="20"/>
      <c r="E22" s="20"/>
      <c r="F22" s="20"/>
      <c r="G22" s="21"/>
      <c r="H22" s="42"/>
      <c r="I22" s="43"/>
      <c r="J22" s="44"/>
      <c r="K22" s="45"/>
      <c r="L22" s="44">
        <f t="shared" si="2"/>
        <v>0</v>
      </c>
      <c r="M22" s="44"/>
      <c r="N22" s="45"/>
      <c r="O22" s="44"/>
      <c r="P22" s="45"/>
      <c r="Q22" s="44"/>
      <c r="R22" s="45"/>
      <c r="S22" s="44"/>
      <c r="T22" s="44"/>
    </row>
    <row r="23" spans="2:20" s="5" customFormat="1" ht="15" customHeight="1">
      <c r="B23" s="46" t="s">
        <v>22</v>
      </c>
      <c r="C23" s="46"/>
      <c r="D23" s="46"/>
      <c r="E23" s="46"/>
      <c r="F23" s="46"/>
      <c r="G23" s="47"/>
      <c r="H23" s="48">
        <f t="shared" si="0"/>
        <v>201</v>
      </c>
      <c r="I23" s="49">
        <v>93</v>
      </c>
      <c r="J23" s="50"/>
      <c r="K23" s="51"/>
      <c r="L23" s="49">
        <v>108</v>
      </c>
      <c r="M23" s="50"/>
      <c r="N23" s="51"/>
      <c r="O23" s="52" t="s">
        <v>25</v>
      </c>
      <c r="P23" s="53"/>
      <c r="Q23" s="38"/>
      <c r="R23" s="54">
        <v>1</v>
      </c>
      <c r="S23" s="55"/>
      <c r="T23" s="55" t="s">
        <v>26</v>
      </c>
    </row>
    <row r="24" spans="2:20" s="5" customFormat="1" ht="15" customHeight="1">
      <c r="B24" s="56" t="s">
        <v>21</v>
      </c>
      <c r="C24" s="56"/>
      <c r="D24" s="56"/>
      <c r="E24" s="56"/>
      <c r="F24" s="56"/>
      <c r="G24" s="47"/>
      <c r="H24" s="48">
        <f t="shared" si="0"/>
        <v>200</v>
      </c>
      <c r="I24" s="49">
        <v>93</v>
      </c>
      <c r="J24" s="50"/>
      <c r="K24" s="51"/>
      <c r="L24" s="49">
        <v>107</v>
      </c>
      <c r="M24" s="50"/>
      <c r="N24" s="51"/>
      <c r="O24" s="52" t="s">
        <v>27</v>
      </c>
      <c r="P24" s="53"/>
      <c r="Q24" s="26"/>
      <c r="R24" s="54" t="s">
        <v>28</v>
      </c>
      <c r="S24" s="27"/>
      <c r="T24" s="27" t="s">
        <v>28</v>
      </c>
    </row>
    <row r="25" spans="1:20" ht="6" customHeight="1" thickBot="1">
      <c r="A25" s="57"/>
      <c r="B25" s="57"/>
      <c r="C25" s="57"/>
      <c r="D25" s="57"/>
      <c r="E25" s="57"/>
      <c r="F25" s="57"/>
      <c r="G25" s="58"/>
      <c r="H25" s="59"/>
      <c r="I25" s="60"/>
      <c r="J25" s="61"/>
      <c r="K25" s="62"/>
      <c r="L25" s="61"/>
      <c r="M25" s="61"/>
      <c r="N25" s="62"/>
      <c r="O25" s="61"/>
      <c r="P25" s="62"/>
      <c r="Q25" s="61"/>
      <c r="R25" s="62"/>
      <c r="S25" s="61"/>
      <c r="T25" s="61"/>
    </row>
    <row r="26" s="6" customFormat="1" ht="12.75" customHeight="1">
      <c r="A26" s="5" t="s">
        <v>18</v>
      </c>
    </row>
  </sheetData>
  <mergeCells count="30">
    <mergeCell ref="J1:P1"/>
    <mergeCell ref="B23:F23"/>
    <mergeCell ref="B24:F24"/>
    <mergeCell ref="O4:T4"/>
    <mergeCell ref="E20:F20"/>
    <mergeCell ref="B15:B20"/>
    <mergeCell ref="C15:C20"/>
    <mergeCell ref="E12:F12"/>
    <mergeCell ref="O5:P5"/>
    <mergeCell ref="E16:F16"/>
    <mergeCell ref="O23:P23"/>
    <mergeCell ref="O24:P24"/>
    <mergeCell ref="I23:K23"/>
    <mergeCell ref="I24:K24"/>
    <mergeCell ref="L23:N23"/>
    <mergeCell ref="L24:N24"/>
    <mergeCell ref="E15:F15"/>
    <mergeCell ref="E13:F13"/>
    <mergeCell ref="E18:F18"/>
    <mergeCell ref="E19:F19"/>
    <mergeCell ref="S5:T5"/>
    <mergeCell ref="E11:F11"/>
    <mergeCell ref="A4:G6"/>
    <mergeCell ref="H4:H6"/>
    <mergeCell ref="I4:K5"/>
    <mergeCell ref="L4:N5"/>
    <mergeCell ref="B8:C13"/>
    <mergeCell ref="Q5:R5"/>
    <mergeCell ref="E8:F8"/>
    <mergeCell ref="E9:F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2010-02-12T02:40:32Z</cp:lastPrinted>
  <dcterms:created xsi:type="dcterms:W3CDTF">2001-04-23T04:08:04Z</dcterms:created>
  <dcterms:modified xsi:type="dcterms:W3CDTF">2010-02-12T02:41:05Z</dcterms:modified>
  <cp:category/>
  <cp:version/>
  <cp:contentType/>
  <cp:contentStatus/>
</cp:coreProperties>
</file>