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32" sheetId="1" r:id="rId1"/>
  </sheets>
  <definedNames/>
  <calcPr fullCalcOnLoad="1"/>
</workbook>
</file>

<file path=xl/sharedStrings.xml><?xml version="1.0" encoding="utf-8"?>
<sst xmlns="http://schemas.openxmlformats.org/spreadsheetml/2006/main" count="175" uniqueCount="69">
  <si>
    <t>区分</t>
  </si>
  <si>
    <t>総計</t>
  </si>
  <si>
    <t>売場面積　な　　し</t>
  </si>
  <si>
    <t>１～９㎡</t>
  </si>
  <si>
    <t>10～19㎡</t>
  </si>
  <si>
    <t>20～29㎡</t>
  </si>
  <si>
    <t>30～49㎡</t>
  </si>
  <si>
    <t>50～99㎡</t>
  </si>
  <si>
    <t>100～</t>
  </si>
  <si>
    <t>200～</t>
  </si>
  <si>
    <t>300～</t>
  </si>
  <si>
    <t>500～</t>
  </si>
  <si>
    <t>1000～</t>
  </si>
  <si>
    <t>1500～</t>
  </si>
  <si>
    <t>3000㎡</t>
  </si>
  <si>
    <t>199㎡</t>
  </si>
  <si>
    <t>299㎡</t>
  </si>
  <si>
    <t>499㎡</t>
  </si>
  <si>
    <t>999㎡</t>
  </si>
  <si>
    <t>1499㎡</t>
  </si>
  <si>
    <t>2999㎡</t>
  </si>
  <si>
    <t>以上</t>
  </si>
  <si>
    <t>各種商品小売業</t>
  </si>
  <si>
    <t>百貨店</t>
  </si>
  <si>
    <t>その他の各種商品小売業（50人未満）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</si>
  <si>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</si>
  <si>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</si>
  <si>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</si>
  <si>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</si>
  <si>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</si>
  <si>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</si>
  <si>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</si>
  <si>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</si>
  <si>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</si>
  <si>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</si>
  <si>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</si>
  <si>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</si>
  <si>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</si>
  <si>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</si>
  <si>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</si>
  <si>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</si>
  <si>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</si>
  <si>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</si>
  <si>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</si>
  <si>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</si>
  <si>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</si>
  <si>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</si>
  <si>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</si>
  <si>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</si>
  <si>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</si>
  <si>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</si>
  <si>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</si>
  <si>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</si>
  <si>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</si>
  <si>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</si>
  <si>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酒・調味料小売業</t>
  </si>
  <si>
    <t>自転車小売業（二輪自動車を含む）</t>
  </si>
  <si>
    <t xml:space="preserve">  　123．　産業小分類別（小売業）、　売場面積規模別、商店数</t>
  </si>
  <si>
    <t>　資料：県統計課「商業統計調査」</t>
  </si>
  <si>
    <t>-</t>
  </si>
  <si>
    <t>織物・衣服・身の回り品小売業</t>
  </si>
  <si>
    <t>-</t>
  </si>
  <si>
    <t>-</t>
  </si>
  <si>
    <t>自動車・自転車小売業</t>
  </si>
  <si>
    <t>-</t>
  </si>
  <si>
    <t>-</t>
  </si>
  <si>
    <t>家具・建具・じゅう器小売業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</si>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</sst>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0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wrapText="1"/>
    </xf>
    <xf numFmtId="176" fontId="5" fillId="0" borderId="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0" borderId="6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0" fontId="8" fillId="0" borderId="7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8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58" fontId="2" fillId="0" borderId="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145" zoomScaleNormal="145" workbookViewId="0" topLeftCell="A1">
      <selection activeCell="A1" sqref="A1"/>
    </sheetView>
  </sheetViews>
  <sheetFormatPr defaultColWidth="9.140625" defaultRowHeight="12"/>
  <cols>
    <col min="1" max="1" width="1.421875" style="1" customWidth="1"/>
    <col min="2" max="2" width="2.7109375" style="1" customWidth="1"/>
    <col min="3" max="3" width="5.00390625" style="1" customWidth="1"/>
    <col min="4" max="4" width="1.7109375" style="1" customWidth="1"/>
    <col min="5" max="5" width="33.8515625" style="1" customWidth="1"/>
    <col min="6" max="6" width="1.1484375" style="1" customWidth="1"/>
    <col min="7" max="21" width="9.8515625" style="1" customWidth="1"/>
    <col min="22" max="16384" width="9.140625" style="1" customWidth="1"/>
  </cols>
  <sheetData>
    <row r="1" ht="24.75" customHeight="1">
      <c r="G1" s="2" t="s">
        <v>57</v>
      </c>
    </row>
    <row r="2" ht="15.75" customHeight="1"/>
    <row r="3" spans="18:20" ht="15.75" customHeight="1" thickBot="1">
      <c r="R3" s="3"/>
      <c r="S3" s="29">
        <v>32295</v>
      </c>
      <c r="T3" s="29"/>
    </row>
    <row r="4" spans="1:20" ht="23.25" customHeight="1" thickTop="1">
      <c r="A4" s="31" t="s">
        <v>0</v>
      </c>
      <c r="B4" s="31"/>
      <c r="C4" s="31"/>
      <c r="D4" s="31"/>
      <c r="E4" s="31"/>
      <c r="F4" s="31"/>
      <c r="G4" s="33" t="s">
        <v>1</v>
      </c>
      <c r="H4" s="33" t="s">
        <v>2</v>
      </c>
      <c r="I4" s="33" t="s">
        <v>3</v>
      </c>
      <c r="J4" s="33" t="s">
        <v>4</v>
      </c>
      <c r="K4" s="33" t="s">
        <v>5</v>
      </c>
      <c r="L4" s="35" t="s">
        <v>6</v>
      </c>
      <c r="M4" s="33" t="s">
        <v>7</v>
      </c>
      <c r="N4" s="4" t="s">
        <v>8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13</v>
      </c>
      <c r="T4" s="6" t="s">
        <v>14</v>
      </c>
    </row>
    <row r="5" spans="1:20" ht="23.25" customHeight="1">
      <c r="A5" s="32"/>
      <c r="B5" s="32"/>
      <c r="C5" s="32"/>
      <c r="D5" s="32"/>
      <c r="E5" s="32"/>
      <c r="F5" s="32"/>
      <c r="G5" s="34"/>
      <c r="H5" s="34"/>
      <c r="I5" s="34"/>
      <c r="J5" s="34"/>
      <c r="K5" s="34"/>
      <c r="L5" s="36"/>
      <c r="M5" s="34"/>
      <c r="N5" s="7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9" t="s">
        <v>21</v>
      </c>
    </row>
    <row r="6" spans="1:20" ht="17.25" customHeight="1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2"/>
      <c r="O6" s="13"/>
      <c r="P6" s="13"/>
      <c r="Q6" s="13"/>
      <c r="R6" s="13"/>
      <c r="S6" s="13"/>
      <c r="T6" s="13"/>
    </row>
    <row r="7" spans="1:20" s="16" customFormat="1" ht="14.25" customHeight="1">
      <c r="A7" s="30" t="s">
        <v>1</v>
      </c>
      <c r="B7" s="30"/>
      <c r="C7" s="30"/>
      <c r="D7" s="30"/>
      <c r="E7" s="30"/>
      <c r="F7" s="30"/>
      <c r="G7" s="14">
        <f>SUM(G9,G13,G20,G31,G35,G42)</f>
        <v>28822</v>
      </c>
      <c r="H7" s="15">
        <f aca="true" t="shared" si="0" ref="H7:T7">SUM(H9,H13,H20,H31,H35,H42)</f>
        <v>4134</v>
      </c>
      <c r="I7" s="15">
        <f t="shared" si="0"/>
        <v>1023</v>
      </c>
      <c r="J7" s="15">
        <f t="shared" si="0"/>
        <v>3892</v>
      </c>
      <c r="K7" s="15">
        <f t="shared" si="0"/>
        <v>4189</v>
      </c>
      <c r="L7" s="15">
        <f t="shared" si="0"/>
        <v>6739</v>
      </c>
      <c r="M7" s="15">
        <f t="shared" si="0"/>
        <v>5609</v>
      </c>
      <c r="N7" s="15">
        <f t="shared" si="0"/>
        <v>2001</v>
      </c>
      <c r="O7" s="15">
        <f t="shared" si="0"/>
        <v>517</v>
      </c>
      <c r="P7" s="15">
        <f t="shared" si="0"/>
        <v>414</v>
      </c>
      <c r="Q7" s="15">
        <f t="shared" si="0"/>
        <v>184</v>
      </c>
      <c r="R7" s="15">
        <f t="shared" si="0"/>
        <v>65</v>
      </c>
      <c r="S7" s="15">
        <f t="shared" si="0"/>
        <v>26</v>
      </c>
      <c r="T7" s="15">
        <f t="shared" si="0"/>
        <v>29</v>
      </c>
    </row>
    <row r="8" spans="1:20" s="21" customFormat="1" ht="12" customHeight="1">
      <c r="A8" s="17"/>
      <c r="B8" s="17"/>
      <c r="C8" s="17"/>
      <c r="D8" s="17"/>
      <c r="E8" s="17"/>
      <c r="F8" s="17"/>
      <c r="G8" s="18">
        <f aca="true" t="shared" si="1" ref="G8:G51">SUM(H8:T8)</f>
        <v>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</row>
    <row r="9" spans="1:20" s="16" customFormat="1" ht="14.25" customHeight="1">
      <c r="A9" s="22"/>
      <c r="B9" s="22">
        <v>53</v>
      </c>
      <c r="C9" s="22"/>
      <c r="D9" s="37" t="s">
        <v>22</v>
      </c>
      <c r="E9" s="38"/>
      <c r="F9" s="22"/>
      <c r="G9" s="14">
        <f>SUM(G10:G11)</f>
        <v>85</v>
      </c>
      <c r="H9" s="15">
        <f aca="true" t="shared" si="2" ref="H9:T9">SUM(H10:H11)</f>
        <v>2</v>
      </c>
      <c r="I9" s="15">
        <f t="shared" si="2"/>
        <v>1</v>
      </c>
      <c r="J9" s="15">
        <f t="shared" si="2"/>
        <v>4</v>
      </c>
      <c r="K9" s="15">
        <f t="shared" si="2"/>
        <v>8</v>
      </c>
      <c r="L9" s="15">
        <f t="shared" si="2"/>
        <v>6</v>
      </c>
      <c r="M9" s="15">
        <f t="shared" si="2"/>
        <v>13</v>
      </c>
      <c r="N9" s="15">
        <f t="shared" si="2"/>
        <v>8</v>
      </c>
      <c r="O9" s="15">
        <f t="shared" si="2"/>
        <v>9</v>
      </c>
      <c r="P9" s="15">
        <f t="shared" si="2"/>
        <v>2</v>
      </c>
      <c r="Q9" s="15">
        <f t="shared" si="2"/>
        <v>1</v>
      </c>
      <c r="R9" s="15">
        <f t="shared" si="2"/>
        <v>5</v>
      </c>
      <c r="S9" s="15">
        <f t="shared" si="2"/>
        <v>4</v>
      </c>
      <c r="T9" s="15">
        <f t="shared" si="2"/>
        <v>22</v>
      </c>
    </row>
    <row r="10" spans="1:20" s="21" customFormat="1" ht="14.25" customHeight="1">
      <c r="A10" s="17"/>
      <c r="B10" s="17"/>
      <c r="C10" s="17">
        <v>531</v>
      </c>
      <c r="D10" s="17"/>
      <c r="E10" s="23" t="s">
        <v>23</v>
      </c>
      <c r="F10" s="17"/>
      <c r="G10" s="18">
        <f t="shared" si="1"/>
        <v>27</v>
      </c>
      <c r="H10" s="19" t="s">
        <v>59</v>
      </c>
      <c r="I10" s="19" t="s">
        <v>59</v>
      </c>
      <c r="J10" s="19" t="s">
        <v>59</v>
      </c>
      <c r="K10" s="19" t="s">
        <v>59</v>
      </c>
      <c r="L10" s="19" t="s">
        <v>59</v>
      </c>
      <c r="M10" s="19" t="s">
        <v>59</v>
      </c>
      <c r="N10" s="19" t="s">
        <v>59</v>
      </c>
      <c r="O10" s="19" t="s">
        <v>59</v>
      </c>
      <c r="P10" s="19" t="s">
        <v>59</v>
      </c>
      <c r="Q10" s="19" t="s">
        <v>59</v>
      </c>
      <c r="R10" s="19">
        <v>2</v>
      </c>
      <c r="S10" s="19">
        <v>3</v>
      </c>
      <c r="T10" s="20">
        <v>22</v>
      </c>
    </row>
    <row r="11" spans="1:20" s="21" customFormat="1" ht="14.25" customHeight="1">
      <c r="A11" s="17"/>
      <c r="B11" s="17"/>
      <c r="C11" s="17">
        <v>539</v>
      </c>
      <c r="D11" s="17"/>
      <c r="E11" s="23" t="s">
        <v>24</v>
      </c>
      <c r="F11" s="17"/>
      <c r="G11" s="18">
        <f t="shared" si="1"/>
        <v>58</v>
      </c>
      <c r="H11" s="19">
        <v>2</v>
      </c>
      <c r="I11" s="19">
        <v>1</v>
      </c>
      <c r="J11" s="19">
        <v>4</v>
      </c>
      <c r="K11" s="19">
        <v>8</v>
      </c>
      <c r="L11" s="19">
        <v>6</v>
      </c>
      <c r="M11" s="19">
        <v>13</v>
      </c>
      <c r="N11" s="19">
        <v>8</v>
      </c>
      <c r="O11" s="19">
        <v>9</v>
      </c>
      <c r="P11" s="19">
        <v>2</v>
      </c>
      <c r="Q11" s="19">
        <v>1</v>
      </c>
      <c r="R11" s="19">
        <v>3</v>
      </c>
      <c r="S11" s="19">
        <v>1</v>
      </c>
      <c r="T11" s="20" t="s">
        <v>59</v>
      </c>
    </row>
    <row r="12" spans="1:20" s="21" customFormat="1" ht="12" customHeight="1">
      <c r="A12" s="17"/>
      <c r="B12" s="17"/>
      <c r="C12" s="17"/>
      <c r="D12" s="17"/>
      <c r="E12" s="23"/>
      <c r="F12" s="17"/>
      <c r="G12" s="18">
        <f t="shared" si="1"/>
        <v>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</row>
    <row r="13" spans="1:20" s="16" customFormat="1" ht="14.25" customHeight="1">
      <c r="A13" s="22"/>
      <c r="B13" s="22">
        <v>54</v>
      </c>
      <c r="C13" s="22"/>
      <c r="D13" s="37" t="s">
        <v>60</v>
      </c>
      <c r="E13" s="38"/>
      <c r="F13" s="22"/>
      <c r="G13" s="14">
        <f>SUM(G14:G18)</f>
        <v>4670</v>
      </c>
      <c r="H13" s="15">
        <f aca="true" t="shared" si="3" ref="H13:T13">SUM(H14:H18)</f>
        <v>77</v>
      </c>
      <c r="I13" s="15">
        <f t="shared" si="3"/>
        <v>87</v>
      </c>
      <c r="J13" s="15">
        <f t="shared" si="3"/>
        <v>589</v>
      </c>
      <c r="K13" s="15">
        <f t="shared" si="3"/>
        <v>752</v>
      </c>
      <c r="L13" s="15">
        <f t="shared" si="3"/>
        <v>1358</v>
      </c>
      <c r="M13" s="15">
        <f t="shared" si="3"/>
        <v>1204</v>
      </c>
      <c r="N13" s="15">
        <v>403</v>
      </c>
      <c r="O13" s="15">
        <f t="shared" si="3"/>
        <v>101</v>
      </c>
      <c r="P13" s="15">
        <f t="shared" si="3"/>
        <v>65</v>
      </c>
      <c r="Q13" s="15">
        <f t="shared" si="3"/>
        <v>15</v>
      </c>
      <c r="R13" s="15">
        <f t="shared" si="3"/>
        <v>9</v>
      </c>
      <c r="S13" s="15">
        <f t="shared" si="3"/>
        <v>5</v>
      </c>
      <c r="T13" s="15">
        <f t="shared" si="3"/>
        <v>5</v>
      </c>
    </row>
    <row r="14" spans="1:20" s="21" customFormat="1" ht="14.25" customHeight="1">
      <c r="A14" s="17"/>
      <c r="B14" s="17"/>
      <c r="C14" s="17">
        <v>541</v>
      </c>
      <c r="D14" s="17"/>
      <c r="E14" s="23" t="s">
        <v>25</v>
      </c>
      <c r="F14" s="17"/>
      <c r="G14" s="18">
        <f t="shared" si="1"/>
        <v>1162</v>
      </c>
      <c r="H14" s="19">
        <v>49</v>
      </c>
      <c r="I14" s="19">
        <v>24</v>
      </c>
      <c r="J14" s="19">
        <v>118</v>
      </c>
      <c r="K14" s="19">
        <v>144</v>
      </c>
      <c r="L14" s="19">
        <v>330</v>
      </c>
      <c r="M14" s="19">
        <v>326</v>
      </c>
      <c r="N14" s="19">
        <v>135</v>
      </c>
      <c r="O14" s="19">
        <v>20</v>
      </c>
      <c r="P14" s="19">
        <v>13</v>
      </c>
      <c r="Q14" s="19">
        <v>2</v>
      </c>
      <c r="R14" s="19" t="s">
        <v>61</v>
      </c>
      <c r="S14" s="19">
        <v>1</v>
      </c>
      <c r="T14" s="20" t="s">
        <v>61</v>
      </c>
    </row>
    <row r="15" spans="1:20" s="21" customFormat="1" ht="14.25" customHeight="1">
      <c r="A15" s="17"/>
      <c r="B15" s="17"/>
      <c r="C15" s="17">
        <v>542</v>
      </c>
      <c r="D15" s="17"/>
      <c r="E15" s="23" t="s">
        <v>26</v>
      </c>
      <c r="F15" s="17"/>
      <c r="G15" s="18">
        <v>681</v>
      </c>
      <c r="H15" s="19">
        <v>10</v>
      </c>
      <c r="I15" s="19">
        <v>10</v>
      </c>
      <c r="J15" s="19">
        <v>108</v>
      </c>
      <c r="K15" s="19">
        <v>132</v>
      </c>
      <c r="L15" s="19">
        <v>194</v>
      </c>
      <c r="M15" s="19">
        <v>160</v>
      </c>
      <c r="N15" s="19">
        <v>35</v>
      </c>
      <c r="O15" s="19">
        <v>16</v>
      </c>
      <c r="P15" s="19">
        <v>14</v>
      </c>
      <c r="Q15" s="19">
        <v>2</v>
      </c>
      <c r="R15" s="19">
        <v>1</v>
      </c>
      <c r="S15" s="19">
        <v>1</v>
      </c>
      <c r="T15" s="20" t="s">
        <v>61</v>
      </c>
    </row>
    <row r="16" spans="1:20" s="21" customFormat="1" ht="14.25" customHeight="1">
      <c r="A16" s="17"/>
      <c r="B16" s="17"/>
      <c r="C16" s="17">
        <v>543</v>
      </c>
      <c r="D16" s="17"/>
      <c r="E16" s="23" t="s">
        <v>27</v>
      </c>
      <c r="F16" s="17"/>
      <c r="G16" s="18">
        <f t="shared" si="1"/>
        <v>1566</v>
      </c>
      <c r="H16" s="19">
        <v>8</v>
      </c>
      <c r="I16" s="19">
        <v>27</v>
      </c>
      <c r="J16" s="19">
        <v>160</v>
      </c>
      <c r="K16" s="19">
        <v>245</v>
      </c>
      <c r="L16" s="19">
        <v>478</v>
      </c>
      <c r="M16" s="19">
        <v>439</v>
      </c>
      <c r="N16" s="19">
        <v>142</v>
      </c>
      <c r="O16" s="19">
        <v>27</v>
      </c>
      <c r="P16" s="19">
        <v>19</v>
      </c>
      <c r="Q16" s="19">
        <v>8</v>
      </c>
      <c r="R16" s="19">
        <v>6</v>
      </c>
      <c r="S16" s="19">
        <v>3</v>
      </c>
      <c r="T16" s="20">
        <v>4</v>
      </c>
    </row>
    <row r="17" spans="1:20" s="21" customFormat="1" ht="14.25" customHeight="1">
      <c r="A17" s="17"/>
      <c r="B17" s="17"/>
      <c r="C17" s="17">
        <v>544</v>
      </c>
      <c r="D17" s="17"/>
      <c r="E17" s="23" t="s">
        <v>28</v>
      </c>
      <c r="F17" s="17"/>
      <c r="G17" s="18">
        <f t="shared" si="1"/>
        <v>480</v>
      </c>
      <c r="H17" s="19" t="s">
        <v>61</v>
      </c>
      <c r="I17" s="19">
        <v>7</v>
      </c>
      <c r="J17" s="19">
        <v>51</v>
      </c>
      <c r="K17" s="19">
        <v>87</v>
      </c>
      <c r="L17" s="19">
        <v>123</v>
      </c>
      <c r="M17" s="19">
        <v>124</v>
      </c>
      <c r="N17" s="19">
        <v>51</v>
      </c>
      <c r="O17" s="19">
        <v>25</v>
      </c>
      <c r="P17" s="19">
        <v>12</v>
      </c>
      <c r="Q17" s="19" t="s">
        <v>61</v>
      </c>
      <c r="R17" s="19" t="s">
        <v>61</v>
      </c>
      <c r="S17" s="19" t="s">
        <v>61</v>
      </c>
      <c r="T17" s="20" t="s">
        <v>61</v>
      </c>
    </row>
    <row r="18" spans="1:20" s="21" customFormat="1" ht="14.25" customHeight="1">
      <c r="A18" s="17"/>
      <c r="B18" s="17"/>
      <c r="C18" s="17">
        <v>549</v>
      </c>
      <c r="D18" s="17"/>
      <c r="E18" s="23" t="s">
        <v>29</v>
      </c>
      <c r="F18" s="17"/>
      <c r="G18" s="18">
        <f t="shared" si="1"/>
        <v>781</v>
      </c>
      <c r="H18" s="19">
        <v>10</v>
      </c>
      <c r="I18" s="19">
        <v>19</v>
      </c>
      <c r="J18" s="19">
        <v>152</v>
      </c>
      <c r="K18" s="19">
        <v>144</v>
      </c>
      <c r="L18" s="19">
        <v>233</v>
      </c>
      <c r="M18" s="19">
        <v>155</v>
      </c>
      <c r="N18" s="19">
        <v>42</v>
      </c>
      <c r="O18" s="19">
        <v>13</v>
      </c>
      <c r="P18" s="19">
        <v>7</v>
      </c>
      <c r="Q18" s="19">
        <v>3</v>
      </c>
      <c r="R18" s="19">
        <v>2</v>
      </c>
      <c r="S18" s="19" t="s">
        <v>61</v>
      </c>
      <c r="T18" s="20">
        <v>1</v>
      </c>
    </row>
    <row r="19" spans="1:20" s="21" customFormat="1" ht="12" customHeight="1">
      <c r="A19" s="17"/>
      <c r="B19" s="17"/>
      <c r="C19" s="17"/>
      <c r="D19" s="17"/>
      <c r="E19" s="23"/>
      <c r="F19" s="17"/>
      <c r="G19" s="18">
        <f t="shared" si="1"/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/>
    </row>
    <row r="20" spans="1:20" s="16" customFormat="1" ht="14.25" customHeight="1">
      <c r="A20" s="22"/>
      <c r="B20" s="22">
        <v>55</v>
      </c>
      <c r="C20" s="22"/>
      <c r="D20" s="37" t="s">
        <v>30</v>
      </c>
      <c r="E20" s="38"/>
      <c r="F20" s="22"/>
      <c r="G20" s="14">
        <f>SUM(G21:G29)</f>
        <v>9934</v>
      </c>
      <c r="H20" s="15">
        <f aca="true" t="shared" si="4" ref="H20:T20">SUM(H21:H29)</f>
        <v>513</v>
      </c>
      <c r="I20" s="15">
        <f t="shared" si="4"/>
        <v>376</v>
      </c>
      <c r="J20" s="15">
        <f t="shared" si="4"/>
        <v>1669</v>
      </c>
      <c r="K20" s="15">
        <f t="shared" si="4"/>
        <v>1709</v>
      </c>
      <c r="L20" s="15">
        <f t="shared" si="4"/>
        <v>2606</v>
      </c>
      <c r="M20" s="15">
        <v>2028</v>
      </c>
      <c r="N20" s="15">
        <f t="shared" si="4"/>
        <v>682</v>
      </c>
      <c r="O20" s="15">
        <f t="shared" si="4"/>
        <v>132</v>
      </c>
      <c r="P20" s="15">
        <f t="shared" si="4"/>
        <v>121</v>
      </c>
      <c r="Q20" s="15">
        <f t="shared" si="4"/>
        <v>69</v>
      </c>
      <c r="R20" s="15">
        <f t="shared" si="4"/>
        <v>21</v>
      </c>
      <c r="S20" s="15">
        <f t="shared" si="4"/>
        <v>7</v>
      </c>
      <c r="T20" s="15">
        <f t="shared" si="4"/>
        <v>1</v>
      </c>
    </row>
    <row r="21" spans="1:20" s="21" customFormat="1" ht="14.25" customHeight="1">
      <c r="A21" s="17"/>
      <c r="B21" s="17"/>
      <c r="C21" s="17">
        <v>551</v>
      </c>
      <c r="D21" s="17"/>
      <c r="E21" s="23" t="s">
        <v>31</v>
      </c>
      <c r="F21" s="17"/>
      <c r="G21" s="18">
        <f t="shared" si="1"/>
        <v>1807</v>
      </c>
      <c r="H21" s="19">
        <v>12</v>
      </c>
      <c r="I21" s="19">
        <v>11</v>
      </c>
      <c r="J21" s="19">
        <v>78</v>
      </c>
      <c r="K21" s="19">
        <v>148</v>
      </c>
      <c r="L21" s="19">
        <v>430</v>
      </c>
      <c r="M21" s="19">
        <v>563</v>
      </c>
      <c r="N21" s="19">
        <v>289</v>
      </c>
      <c r="O21" s="19">
        <v>91</v>
      </c>
      <c r="P21" s="19">
        <v>98</v>
      </c>
      <c r="Q21" s="19">
        <v>62</v>
      </c>
      <c r="R21" s="19">
        <v>18</v>
      </c>
      <c r="S21" s="19">
        <v>6</v>
      </c>
      <c r="T21" s="20">
        <v>1</v>
      </c>
    </row>
    <row r="22" spans="1:20" s="21" customFormat="1" ht="14.25" customHeight="1">
      <c r="A22" s="17"/>
      <c r="B22" s="17"/>
      <c r="C22" s="17">
        <v>552</v>
      </c>
      <c r="D22" s="17"/>
      <c r="E22" s="23" t="s">
        <v>55</v>
      </c>
      <c r="F22" s="17"/>
      <c r="G22" s="18">
        <f t="shared" si="1"/>
        <v>1687</v>
      </c>
      <c r="H22" s="19">
        <v>2</v>
      </c>
      <c r="I22" s="19">
        <v>29</v>
      </c>
      <c r="J22" s="19">
        <v>173</v>
      </c>
      <c r="K22" s="19">
        <v>284</v>
      </c>
      <c r="L22" s="19">
        <v>620</v>
      </c>
      <c r="M22" s="19">
        <v>482</v>
      </c>
      <c r="N22" s="19">
        <v>84</v>
      </c>
      <c r="O22" s="19">
        <v>8</v>
      </c>
      <c r="P22" s="19">
        <v>4</v>
      </c>
      <c r="Q22" s="19">
        <v>1</v>
      </c>
      <c r="R22" s="19" t="s">
        <v>62</v>
      </c>
      <c r="S22" s="19" t="s">
        <v>62</v>
      </c>
      <c r="T22" s="20" t="s">
        <v>62</v>
      </c>
    </row>
    <row r="23" spans="1:20" s="21" customFormat="1" ht="14.25" customHeight="1">
      <c r="A23" s="17"/>
      <c r="B23" s="17"/>
      <c r="C23" s="17">
        <v>553</v>
      </c>
      <c r="D23" s="17"/>
      <c r="E23" s="23" t="s">
        <v>32</v>
      </c>
      <c r="F23" s="17"/>
      <c r="G23" s="18">
        <f t="shared" si="1"/>
        <v>400</v>
      </c>
      <c r="H23" s="19">
        <v>1</v>
      </c>
      <c r="I23" s="19">
        <v>31</v>
      </c>
      <c r="J23" s="19">
        <v>82</v>
      </c>
      <c r="K23" s="19">
        <v>87</v>
      </c>
      <c r="L23" s="19">
        <v>106</v>
      </c>
      <c r="M23" s="19">
        <v>74</v>
      </c>
      <c r="N23" s="19">
        <v>12</v>
      </c>
      <c r="O23" s="19">
        <v>6</v>
      </c>
      <c r="P23" s="19">
        <v>1</v>
      </c>
      <c r="Q23" s="19" t="s">
        <v>62</v>
      </c>
      <c r="R23" s="19" t="s">
        <v>62</v>
      </c>
      <c r="S23" s="19" t="s">
        <v>62</v>
      </c>
      <c r="T23" s="20" t="s">
        <v>62</v>
      </c>
    </row>
    <row r="24" spans="1:20" s="21" customFormat="1" ht="14.25" customHeight="1">
      <c r="A24" s="17"/>
      <c r="B24" s="17"/>
      <c r="C24" s="17">
        <v>554</v>
      </c>
      <c r="D24" s="17"/>
      <c r="E24" s="23" t="s">
        <v>33</v>
      </c>
      <c r="F24" s="17"/>
      <c r="G24" s="18">
        <f t="shared" si="1"/>
        <v>233</v>
      </c>
      <c r="H24" s="19">
        <v>4</v>
      </c>
      <c r="I24" s="19">
        <v>7</v>
      </c>
      <c r="J24" s="19">
        <v>53</v>
      </c>
      <c r="K24" s="19">
        <v>44</v>
      </c>
      <c r="L24" s="19">
        <v>55</v>
      </c>
      <c r="M24" s="19">
        <v>52</v>
      </c>
      <c r="N24" s="19">
        <v>17</v>
      </c>
      <c r="O24" s="19">
        <v>1</v>
      </c>
      <c r="P24" s="19" t="s">
        <v>62</v>
      </c>
      <c r="Q24" s="19" t="s">
        <v>62</v>
      </c>
      <c r="R24" s="19" t="s">
        <v>62</v>
      </c>
      <c r="S24" s="19" t="s">
        <v>62</v>
      </c>
      <c r="T24" s="20" t="s">
        <v>62</v>
      </c>
    </row>
    <row r="25" spans="1:20" s="21" customFormat="1" ht="14.25" customHeight="1">
      <c r="A25" s="17"/>
      <c r="B25" s="17"/>
      <c r="C25" s="17">
        <v>555</v>
      </c>
      <c r="D25" s="17"/>
      <c r="E25" s="23" t="s">
        <v>34</v>
      </c>
      <c r="F25" s="17"/>
      <c r="G25" s="18">
        <f t="shared" si="1"/>
        <v>81</v>
      </c>
      <c r="H25" s="19">
        <v>2</v>
      </c>
      <c r="I25" s="19">
        <v>1</v>
      </c>
      <c r="J25" s="19">
        <v>16</v>
      </c>
      <c r="K25" s="19">
        <v>11</v>
      </c>
      <c r="L25" s="19">
        <v>21</v>
      </c>
      <c r="M25" s="19">
        <v>17</v>
      </c>
      <c r="N25" s="19">
        <v>9</v>
      </c>
      <c r="O25" s="19">
        <v>2</v>
      </c>
      <c r="P25" s="19">
        <v>2</v>
      </c>
      <c r="Q25" s="19" t="s">
        <v>62</v>
      </c>
      <c r="R25" s="19" t="s">
        <v>62</v>
      </c>
      <c r="S25" s="19" t="s">
        <v>62</v>
      </c>
      <c r="T25" s="20" t="s">
        <v>62</v>
      </c>
    </row>
    <row r="26" spans="1:20" s="21" customFormat="1" ht="14.25" customHeight="1">
      <c r="A26" s="17"/>
      <c r="B26" s="17"/>
      <c r="C26" s="17">
        <v>556</v>
      </c>
      <c r="D26" s="17"/>
      <c r="E26" s="23" t="s">
        <v>35</v>
      </c>
      <c r="F26" s="17"/>
      <c r="G26" s="18">
        <f t="shared" si="1"/>
        <v>523</v>
      </c>
      <c r="H26" s="19">
        <v>9</v>
      </c>
      <c r="I26" s="19">
        <v>13</v>
      </c>
      <c r="J26" s="19">
        <v>64</v>
      </c>
      <c r="K26" s="19">
        <v>68</v>
      </c>
      <c r="L26" s="19">
        <v>164</v>
      </c>
      <c r="M26" s="19">
        <v>152</v>
      </c>
      <c r="N26" s="19">
        <v>48</v>
      </c>
      <c r="O26" s="19">
        <v>4</v>
      </c>
      <c r="P26" s="19">
        <v>1</v>
      </c>
      <c r="Q26" s="19" t="s">
        <v>62</v>
      </c>
      <c r="R26" s="19" t="s">
        <v>62</v>
      </c>
      <c r="S26" s="19" t="s">
        <v>62</v>
      </c>
      <c r="T26" s="20" t="s">
        <v>62</v>
      </c>
    </row>
    <row r="27" spans="1:20" s="21" customFormat="1" ht="14.25" customHeight="1">
      <c r="A27" s="17"/>
      <c r="B27" s="17"/>
      <c r="C27" s="17">
        <v>557</v>
      </c>
      <c r="D27" s="17"/>
      <c r="E27" s="23" t="s">
        <v>36</v>
      </c>
      <c r="F27" s="17"/>
      <c r="G27" s="18">
        <f t="shared" si="1"/>
        <v>2566</v>
      </c>
      <c r="H27" s="19">
        <v>3</v>
      </c>
      <c r="I27" s="19">
        <v>152</v>
      </c>
      <c r="J27" s="19">
        <v>691</v>
      </c>
      <c r="K27" s="19">
        <v>677</v>
      </c>
      <c r="L27" s="19">
        <v>669</v>
      </c>
      <c r="M27" s="19">
        <v>301</v>
      </c>
      <c r="N27" s="19">
        <v>64</v>
      </c>
      <c r="O27" s="19">
        <v>2</v>
      </c>
      <c r="P27" s="19">
        <v>6</v>
      </c>
      <c r="Q27" s="19">
        <v>1</v>
      </c>
      <c r="R27" s="19" t="s">
        <v>62</v>
      </c>
      <c r="S27" s="19" t="s">
        <v>62</v>
      </c>
      <c r="T27" s="20" t="s">
        <v>62</v>
      </c>
    </row>
    <row r="28" spans="1:20" s="21" customFormat="1" ht="14.25" customHeight="1">
      <c r="A28" s="17"/>
      <c r="B28" s="17"/>
      <c r="C28" s="17">
        <v>558</v>
      </c>
      <c r="D28" s="17"/>
      <c r="E28" s="23" t="s">
        <v>37</v>
      </c>
      <c r="F28" s="17"/>
      <c r="G28" s="18">
        <f t="shared" si="1"/>
        <v>626</v>
      </c>
      <c r="H28" s="19">
        <v>2</v>
      </c>
      <c r="I28" s="19">
        <v>4</v>
      </c>
      <c r="J28" s="19">
        <v>102</v>
      </c>
      <c r="K28" s="19">
        <v>122</v>
      </c>
      <c r="L28" s="19">
        <v>207</v>
      </c>
      <c r="M28" s="19">
        <v>160</v>
      </c>
      <c r="N28" s="19">
        <v>28</v>
      </c>
      <c r="O28" s="19">
        <v>1</v>
      </c>
      <c r="P28" s="19" t="s">
        <v>62</v>
      </c>
      <c r="Q28" s="19" t="s">
        <v>62</v>
      </c>
      <c r="R28" s="19" t="s">
        <v>62</v>
      </c>
      <c r="S28" s="19" t="s">
        <v>62</v>
      </c>
      <c r="T28" s="20" t="s">
        <v>62</v>
      </c>
    </row>
    <row r="29" spans="1:20" s="21" customFormat="1" ht="14.25" customHeight="1">
      <c r="A29" s="17"/>
      <c r="B29" s="17"/>
      <c r="C29" s="17">
        <v>559</v>
      </c>
      <c r="D29" s="17"/>
      <c r="E29" s="23" t="s">
        <v>38</v>
      </c>
      <c r="F29" s="17"/>
      <c r="G29" s="18">
        <v>2011</v>
      </c>
      <c r="H29" s="19">
        <v>478</v>
      </c>
      <c r="I29" s="19">
        <v>128</v>
      </c>
      <c r="J29" s="19">
        <v>410</v>
      </c>
      <c r="K29" s="19">
        <v>268</v>
      </c>
      <c r="L29" s="19">
        <v>334</v>
      </c>
      <c r="M29" s="19">
        <v>27</v>
      </c>
      <c r="N29" s="19">
        <v>131</v>
      </c>
      <c r="O29" s="19">
        <v>17</v>
      </c>
      <c r="P29" s="19">
        <v>9</v>
      </c>
      <c r="Q29" s="19">
        <v>5</v>
      </c>
      <c r="R29" s="19">
        <v>3</v>
      </c>
      <c r="S29" s="19">
        <v>1</v>
      </c>
      <c r="T29" s="20" t="s">
        <v>62</v>
      </c>
    </row>
    <row r="30" spans="1:20" s="21" customFormat="1" ht="12" customHeight="1">
      <c r="A30" s="17"/>
      <c r="B30" s="17"/>
      <c r="C30" s="17"/>
      <c r="D30" s="17"/>
      <c r="E30" s="23"/>
      <c r="F30" s="17"/>
      <c r="G30" s="18">
        <f t="shared" si="1"/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</row>
    <row r="31" spans="1:20" s="16" customFormat="1" ht="14.25" customHeight="1">
      <c r="A31" s="22"/>
      <c r="B31" s="22">
        <v>56</v>
      </c>
      <c r="C31" s="22"/>
      <c r="D31" s="37" t="s">
        <v>63</v>
      </c>
      <c r="E31" s="38"/>
      <c r="F31" s="22"/>
      <c r="G31" s="14">
        <f>SUM(G32:G33)</f>
        <v>2148</v>
      </c>
      <c r="H31" s="15">
        <f aca="true" t="shared" si="5" ref="H31:Q31">SUM(H32:H33)</f>
        <v>1555</v>
      </c>
      <c r="I31" s="15">
        <f t="shared" si="5"/>
        <v>6</v>
      </c>
      <c r="J31" s="15">
        <f t="shared" si="5"/>
        <v>68</v>
      </c>
      <c r="K31" s="15">
        <f t="shared" si="5"/>
        <v>93</v>
      </c>
      <c r="L31" s="15">
        <f t="shared" si="5"/>
        <v>210</v>
      </c>
      <c r="M31" s="15">
        <f t="shared" si="5"/>
        <v>152</v>
      </c>
      <c r="N31" s="15">
        <f t="shared" si="5"/>
        <v>50</v>
      </c>
      <c r="O31" s="15">
        <f t="shared" si="5"/>
        <v>8</v>
      </c>
      <c r="P31" s="15">
        <f t="shared" si="5"/>
        <v>4</v>
      </c>
      <c r="Q31" s="15">
        <f t="shared" si="5"/>
        <v>2</v>
      </c>
      <c r="R31" s="15" t="s">
        <v>64</v>
      </c>
      <c r="S31" s="15" t="s">
        <v>64</v>
      </c>
      <c r="T31" s="15" t="s">
        <v>64</v>
      </c>
    </row>
    <row r="32" spans="1:20" s="21" customFormat="1" ht="14.25" customHeight="1">
      <c r="A32" s="17"/>
      <c r="B32" s="17"/>
      <c r="C32" s="17">
        <v>561</v>
      </c>
      <c r="D32" s="17"/>
      <c r="E32" s="23" t="s">
        <v>39</v>
      </c>
      <c r="F32" s="17"/>
      <c r="G32" s="18">
        <f t="shared" si="1"/>
        <v>1552</v>
      </c>
      <c r="H32" s="19">
        <v>1552</v>
      </c>
      <c r="I32" s="19" t="s">
        <v>64</v>
      </c>
      <c r="J32" s="19" t="s">
        <v>64</v>
      </c>
      <c r="K32" s="19" t="s">
        <v>64</v>
      </c>
      <c r="L32" s="19" t="s">
        <v>64</v>
      </c>
      <c r="M32" s="19" t="s">
        <v>64</v>
      </c>
      <c r="N32" s="19" t="s">
        <v>64</v>
      </c>
      <c r="O32" s="19" t="s">
        <v>64</v>
      </c>
      <c r="P32" s="19" t="s">
        <v>64</v>
      </c>
      <c r="Q32" s="19" t="s">
        <v>64</v>
      </c>
      <c r="R32" s="19" t="s">
        <v>64</v>
      </c>
      <c r="S32" s="19" t="s">
        <v>64</v>
      </c>
      <c r="T32" s="20" t="s">
        <v>64</v>
      </c>
    </row>
    <row r="33" spans="1:20" s="21" customFormat="1" ht="14.25" customHeight="1">
      <c r="A33" s="17"/>
      <c r="B33" s="17"/>
      <c r="C33" s="17">
        <v>562</v>
      </c>
      <c r="D33" s="17"/>
      <c r="E33" s="23" t="s">
        <v>56</v>
      </c>
      <c r="F33" s="17"/>
      <c r="G33" s="18">
        <f t="shared" si="1"/>
        <v>596</v>
      </c>
      <c r="H33" s="19">
        <v>3</v>
      </c>
      <c r="I33" s="19">
        <v>6</v>
      </c>
      <c r="J33" s="19">
        <v>68</v>
      </c>
      <c r="K33" s="19">
        <v>93</v>
      </c>
      <c r="L33" s="19">
        <v>210</v>
      </c>
      <c r="M33" s="19">
        <v>152</v>
      </c>
      <c r="N33" s="19">
        <v>50</v>
      </c>
      <c r="O33" s="19">
        <v>8</v>
      </c>
      <c r="P33" s="19">
        <v>4</v>
      </c>
      <c r="Q33" s="19">
        <v>2</v>
      </c>
      <c r="R33" s="19" t="s">
        <v>65</v>
      </c>
      <c r="S33" s="19" t="s">
        <v>65</v>
      </c>
      <c r="T33" s="20" t="s">
        <v>65</v>
      </c>
    </row>
    <row r="34" spans="1:20" s="21" customFormat="1" ht="12" customHeight="1">
      <c r="A34" s="17"/>
      <c r="B34" s="17"/>
      <c r="C34" s="17"/>
      <c r="D34" s="17"/>
      <c r="E34" s="23"/>
      <c r="F34" s="17"/>
      <c r="G34" s="18">
        <f t="shared" si="1"/>
        <v>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1:20" s="16" customFormat="1" ht="14.25" customHeight="1">
      <c r="A35" s="22"/>
      <c r="B35" s="22">
        <v>57</v>
      </c>
      <c r="C35" s="22"/>
      <c r="D35" s="37" t="s">
        <v>66</v>
      </c>
      <c r="E35" s="38"/>
      <c r="F35" s="22"/>
      <c r="G35" s="14">
        <f>SUM(G36:G40)</f>
        <v>3384</v>
      </c>
      <c r="H35" s="15">
        <f aca="true" t="shared" si="6" ref="H35:T35">SUM(H36:H40)</f>
        <v>336</v>
      </c>
      <c r="I35" s="15">
        <f t="shared" si="6"/>
        <v>42</v>
      </c>
      <c r="J35" s="15">
        <f t="shared" si="6"/>
        <v>312</v>
      </c>
      <c r="K35" s="15">
        <f t="shared" si="6"/>
        <v>492</v>
      </c>
      <c r="L35" s="15">
        <f t="shared" si="6"/>
        <v>814</v>
      </c>
      <c r="M35" s="15">
        <f t="shared" si="6"/>
        <v>722</v>
      </c>
      <c r="N35" s="15">
        <f t="shared" si="6"/>
        <v>302</v>
      </c>
      <c r="O35" s="15">
        <f t="shared" si="6"/>
        <v>113</v>
      </c>
      <c r="P35" s="15">
        <f t="shared" si="6"/>
        <v>131</v>
      </c>
      <c r="Q35" s="15">
        <f t="shared" si="6"/>
        <v>84</v>
      </c>
      <c r="R35" s="15">
        <f t="shared" si="6"/>
        <v>26</v>
      </c>
      <c r="S35" s="15">
        <f t="shared" si="6"/>
        <v>9</v>
      </c>
      <c r="T35" s="15">
        <f t="shared" si="6"/>
        <v>1</v>
      </c>
    </row>
    <row r="36" spans="1:20" s="21" customFormat="1" ht="14.25" customHeight="1">
      <c r="A36" s="17"/>
      <c r="B36" s="17"/>
      <c r="C36" s="17">
        <v>571</v>
      </c>
      <c r="D36" s="17"/>
      <c r="E36" s="23" t="s">
        <v>40</v>
      </c>
      <c r="F36" s="17"/>
      <c r="G36" s="18">
        <f t="shared" si="1"/>
        <v>1160</v>
      </c>
      <c r="H36" s="19">
        <v>265</v>
      </c>
      <c r="I36" s="19">
        <v>10</v>
      </c>
      <c r="J36" s="19">
        <v>61</v>
      </c>
      <c r="K36" s="19">
        <v>108</v>
      </c>
      <c r="L36" s="19">
        <v>172</v>
      </c>
      <c r="M36" s="19">
        <v>203</v>
      </c>
      <c r="N36" s="19">
        <v>110</v>
      </c>
      <c r="O36" s="19">
        <v>52</v>
      </c>
      <c r="P36" s="19">
        <v>87</v>
      </c>
      <c r="Q36" s="19">
        <v>68</v>
      </c>
      <c r="R36" s="19">
        <v>18</v>
      </c>
      <c r="S36" s="19">
        <v>5</v>
      </c>
      <c r="T36" s="20">
        <v>1</v>
      </c>
    </row>
    <row r="37" spans="1:20" s="21" customFormat="1" ht="14.25" customHeight="1">
      <c r="A37" s="17"/>
      <c r="B37" s="17"/>
      <c r="C37" s="17">
        <v>572</v>
      </c>
      <c r="D37" s="17"/>
      <c r="E37" s="23" t="s">
        <v>41</v>
      </c>
      <c r="F37" s="17"/>
      <c r="G37" s="18">
        <f t="shared" si="1"/>
        <v>594</v>
      </c>
      <c r="H37" s="19">
        <v>13</v>
      </c>
      <c r="I37" s="19">
        <v>10</v>
      </c>
      <c r="J37" s="19">
        <v>68</v>
      </c>
      <c r="K37" s="19">
        <v>72</v>
      </c>
      <c r="L37" s="19">
        <v>129</v>
      </c>
      <c r="M37" s="19">
        <v>151</v>
      </c>
      <c r="N37" s="19">
        <v>95</v>
      </c>
      <c r="O37" s="19">
        <v>19</v>
      </c>
      <c r="P37" s="19">
        <v>19</v>
      </c>
      <c r="Q37" s="19">
        <v>7</v>
      </c>
      <c r="R37" s="19">
        <v>8</v>
      </c>
      <c r="S37" s="19">
        <v>3</v>
      </c>
      <c r="T37" s="20" t="s">
        <v>67</v>
      </c>
    </row>
    <row r="38" spans="1:20" s="21" customFormat="1" ht="14.25" customHeight="1">
      <c r="A38" s="17"/>
      <c r="B38" s="17"/>
      <c r="C38" s="17">
        <v>573</v>
      </c>
      <c r="D38" s="17"/>
      <c r="E38" s="23" t="s">
        <v>42</v>
      </c>
      <c r="F38" s="17"/>
      <c r="G38" s="18">
        <f t="shared" si="1"/>
        <v>202</v>
      </c>
      <c r="H38" s="19">
        <v>9</v>
      </c>
      <c r="I38" s="19">
        <v>7</v>
      </c>
      <c r="J38" s="19">
        <v>23</v>
      </c>
      <c r="K38" s="19">
        <v>33</v>
      </c>
      <c r="L38" s="19">
        <v>49</v>
      </c>
      <c r="M38" s="19">
        <v>50</v>
      </c>
      <c r="N38" s="19">
        <v>21</v>
      </c>
      <c r="O38" s="19">
        <v>4</v>
      </c>
      <c r="P38" s="19">
        <v>4</v>
      </c>
      <c r="Q38" s="19">
        <v>2</v>
      </c>
      <c r="R38" s="19" t="s">
        <v>67</v>
      </c>
      <c r="S38" s="19" t="s">
        <v>67</v>
      </c>
      <c r="T38" s="20" t="s">
        <v>67</v>
      </c>
    </row>
    <row r="39" spans="1:20" s="21" customFormat="1" ht="14.25" customHeight="1">
      <c r="A39" s="17"/>
      <c r="B39" s="17"/>
      <c r="C39" s="17">
        <v>574</v>
      </c>
      <c r="D39" s="17"/>
      <c r="E39" s="23" t="s">
        <v>43</v>
      </c>
      <c r="F39" s="17"/>
      <c r="G39" s="18">
        <f t="shared" si="1"/>
        <v>1388</v>
      </c>
      <c r="H39" s="19">
        <v>48</v>
      </c>
      <c r="I39" s="19">
        <v>15</v>
      </c>
      <c r="J39" s="19">
        <v>156</v>
      </c>
      <c r="K39" s="19">
        <v>276</v>
      </c>
      <c r="L39" s="19">
        <v>457</v>
      </c>
      <c r="M39" s="19">
        <v>300</v>
      </c>
      <c r="N39" s="19">
        <v>70</v>
      </c>
      <c r="O39" s="19">
        <v>38</v>
      </c>
      <c r="P39" s="19">
        <v>21</v>
      </c>
      <c r="Q39" s="19">
        <v>6</v>
      </c>
      <c r="R39" s="19" t="s">
        <v>67</v>
      </c>
      <c r="S39" s="19">
        <v>1</v>
      </c>
      <c r="T39" s="20" t="s">
        <v>67</v>
      </c>
    </row>
    <row r="40" spans="1:20" s="21" customFormat="1" ht="14.25" customHeight="1">
      <c r="A40" s="17"/>
      <c r="B40" s="17"/>
      <c r="C40" s="17">
        <v>579</v>
      </c>
      <c r="D40" s="17"/>
      <c r="E40" s="23" t="s">
        <v>44</v>
      </c>
      <c r="F40" s="17"/>
      <c r="G40" s="18">
        <f t="shared" si="1"/>
        <v>40</v>
      </c>
      <c r="H40" s="19">
        <v>1</v>
      </c>
      <c r="I40" s="19" t="s">
        <v>67</v>
      </c>
      <c r="J40" s="19">
        <v>4</v>
      </c>
      <c r="K40" s="19">
        <v>3</v>
      </c>
      <c r="L40" s="19">
        <v>7</v>
      </c>
      <c r="M40" s="19">
        <v>18</v>
      </c>
      <c r="N40" s="19">
        <v>6</v>
      </c>
      <c r="O40" s="19" t="s">
        <v>67</v>
      </c>
      <c r="P40" s="19" t="s">
        <v>67</v>
      </c>
      <c r="Q40" s="19">
        <v>1</v>
      </c>
      <c r="R40" s="19" t="s">
        <v>67</v>
      </c>
      <c r="S40" s="19" t="s">
        <v>67</v>
      </c>
      <c r="T40" s="20" t="s">
        <v>67</v>
      </c>
    </row>
    <row r="41" spans="1:20" s="21" customFormat="1" ht="12" customHeight="1">
      <c r="A41" s="17"/>
      <c r="B41" s="17"/>
      <c r="C41" s="17"/>
      <c r="D41" s="17"/>
      <c r="E41" s="23"/>
      <c r="F41" s="17"/>
      <c r="G41" s="18">
        <f t="shared" si="1"/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s="16" customFormat="1" ht="14.25" customHeight="1">
      <c r="A42" s="22"/>
      <c r="B42" s="22">
        <v>58</v>
      </c>
      <c r="C42" s="22"/>
      <c r="D42" s="37" t="s">
        <v>45</v>
      </c>
      <c r="E42" s="38"/>
      <c r="F42" s="22"/>
      <c r="G42" s="14">
        <f>SUM(G43:G51)</f>
        <v>8601</v>
      </c>
      <c r="H42" s="15">
        <f aca="true" t="shared" si="7" ref="H42:S42">SUM(H43:H51)</f>
        <v>1651</v>
      </c>
      <c r="I42" s="15">
        <f t="shared" si="7"/>
        <v>511</v>
      </c>
      <c r="J42" s="15">
        <f t="shared" si="7"/>
        <v>1250</v>
      </c>
      <c r="K42" s="15">
        <f t="shared" si="7"/>
        <v>1135</v>
      </c>
      <c r="L42" s="15">
        <f t="shared" si="7"/>
        <v>1745</v>
      </c>
      <c r="M42" s="15">
        <f t="shared" si="7"/>
        <v>1490</v>
      </c>
      <c r="N42" s="15">
        <f t="shared" si="7"/>
        <v>556</v>
      </c>
      <c r="O42" s="15">
        <f t="shared" si="7"/>
        <v>154</v>
      </c>
      <c r="P42" s="15">
        <f t="shared" si="7"/>
        <v>91</v>
      </c>
      <c r="Q42" s="15">
        <f t="shared" si="7"/>
        <v>13</v>
      </c>
      <c r="R42" s="15">
        <f t="shared" si="7"/>
        <v>4</v>
      </c>
      <c r="S42" s="15">
        <f t="shared" si="7"/>
        <v>1</v>
      </c>
      <c r="T42" s="15" t="s">
        <v>68</v>
      </c>
    </row>
    <row r="43" spans="1:20" s="21" customFormat="1" ht="14.25" customHeight="1">
      <c r="A43" s="17"/>
      <c r="B43" s="17"/>
      <c r="C43" s="17">
        <v>581</v>
      </c>
      <c r="D43" s="17"/>
      <c r="E43" s="23" t="s">
        <v>46</v>
      </c>
      <c r="F43" s="17"/>
      <c r="G43" s="18">
        <f t="shared" si="1"/>
        <v>1577</v>
      </c>
      <c r="H43" s="20">
        <v>120</v>
      </c>
      <c r="I43" s="20">
        <v>18</v>
      </c>
      <c r="J43" s="20">
        <v>151</v>
      </c>
      <c r="K43" s="20">
        <v>251</v>
      </c>
      <c r="L43" s="20">
        <v>514</v>
      </c>
      <c r="M43" s="20">
        <v>422</v>
      </c>
      <c r="N43" s="20">
        <v>79</v>
      </c>
      <c r="O43" s="20">
        <v>17</v>
      </c>
      <c r="P43" s="20">
        <v>4</v>
      </c>
      <c r="Q43" s="20">
        <v>1</v>
      </c>
      <c r="R43" s="20" t="s">
        <v>67</v>
      </c>
      <c r="S43" s="20" t="s">
        <v>67</v>
      </c>
      <c r="T43" s="20" t="s">
        <v>67</v>
      </c>
    </row>
    <row r="44" spans="1:20" s="21" customFormat="1" ht="14.25" customHeight="1">
      <c r="A44" s="17"/>
      <c r="B44" s="17"/>
      <c r="C44" s="17">
        <v>582</v>
      </c>
      <c r="D44" s="17"/>
      <c r="E44" s="23" t="s">
        <v>47</v>
      </c>
      <c r="F44" s="17"/>
      <c r="G44" s="18">
        <f t="shared" si="1"/>
        <v>365</v>
      </c>
      <c r="H44" s="20">
        <v>4</v>
      </c>
      <c r="I44" s="20">
        <v>9</v>
      </c>
      <c r="J44" s="20">
        <v>41</v>
      </c>
      <c r="K44" s="20">
        <v>28</v>
      </c>
      <c r="L44" s="20">
        <v>66</v>
      </c>
      <c r="M44" s="20">
        <v>103</v>
      </c>
      <c r="N44" s="20">
        <v>87</v>
      </c>
      <c r="O44" s="20">
        <v>15</v>
      </c>
      <c r="P44" s="20">
        <v>11</v>
      </c>
      <c r="Q44" s="20" t="s">
        <v>67</v>
      </c>
      <c r="R44" s="20">
        <v>1</v>
      </c>
      <c r="S44" s="20" t="s">
        <v>67</v>
      </c>
      <c r="T44" s="20" t="s">
        <v>67</v>
      </c>
    </row>
    <row r="45" spans="1:20" s="21" customFormat="1" ht="14.25" customHeight="1">
      <c r="A45" s="17"/>
      <c r="B45" s="17"/>
      <c r="C45" s="17">
        <v>583</v>
      </c>
      <c r="D45" s="17"/>
      <c r="E45" s="23" t="s">
        <v>48</v>
      </c>
      <c r="F45" s="17"/>
      <c r="G45" s="18">
        <f t="shared" si="1"/>
        <v>1501</v>
      </c>
      <c r="H45" s="20">
        <v>1114</v>
      </c>
      <c r="I45" s="20">
        <v>9</v>
      </c>
      <c r="J45" s="20">
        <v>68</v>
      </c>
      <c r="K45" s="20">
        <v>65</v>
      </c>
      <c r="L45" s="20">
        <v>103</v>
      </c>
      <c r="M45" s="20">
        <v>106</v>
      </c>
      <c r="N45" s="20">
        <v>26</v>
      </c>
      <c r="O45" s="20">
        <v>5</v>
      </c>
      <c r="P45" s="20">
        <v>3</v>
      </c>
      <c r="Q45" s="20">
        <v>2</v>
      </c>
      <c r="R45" s="20" t="s">
        <v>67</v>
      </c>
      <c r="S45" s="20" t="s">
        <v>67</v>
      </c>
      <c r="T45" s="20" t="s">
        <v>67</v>
      </c>
    </row>
    <row r="46" spans="1:20" s="21" customFormat="1" ht="14.25" customHeight="1">
      <c r="A46" s="17"/>
      <c r="B46" s="17"/>
      <c r="C46" s="17">
        <v>584</v>
      </c>
      <c r="D46" s="17"/>
      <c r="E46" s="23" t="s">
        <v>49</v>
      </c>
      <c r="F46" s="17"/>
      <c r="G46" s="18">
        <f t="shared" si="1"/>
        <v>1292</v>
      </c>
      <c r="H46" s="20">
        <v>376</v>
      </c>
      <c r="I46" s="20">
        <v>23</v>
      </c>
      <c r="J46" s="20">
        <v>127</v>
      </c>
      <c r="K46" s="20">
        <v>159</v>
      </c>
      <c r="L46" s="20">
        <v>250</v>
      </c>
      <c r="M46" s="20">
        <v>211</v>
      </c>
      <c r="N46" s="20">
        <v>86</v>
      </c>
      <c r="O46" s="20">
        <v>42</v>
      </c>
      <c r="P46" s="20">
        <v>17</v>
      </c>
      <c r="Q46" s="20">
        <v>1</v>
      </c>
      <c r="R46" s="20" t="s">
        <v>67</v>
      </c>
      <c r="S46" s="20" t="s">
        <v>67</v>
      </c>
      <c r="T46" s="20" t="s">
        <v>67</v>
      </c>
    </row>
    <row r="47" spans="1:20" s="21" customFormat="1" ht="14.25" customHeight="1">
      <c r="A47" s="17"/>
      <c r="B47" s="17"/>
      <c r="C47" s="17">
        <v>585</v>
      </c>
      <c r="D47" s="17"/>
      <c r="E47" s="23" t="s">
        <v>50</v>
      </c>
      <c r="F47" s="17"/>
      <c r="G47" s="18">
        <f t="shared" si="1"/>
        <v>792</v>
      </c>
      <c r="H47" s="20">
        <v>2</v>
      </c>
      <c r="I47" s="20">
        <v>12</v>
      </c>
      <c r="J47" s="20">
        <v>88</v>
      </c>
      <c r="K47" s="20">
        <v>106</v>
      </c>
      <c r="L47" s="20">
        <v>205</v>
      </c>
      <c r="M47" s="20">
        <v>199</v>
      </c>
      <c r="N47" s="20">
        <v>104</v>
      </c>
      <c r="O47" s="20">
        <v>42</v>
      </c>
      <c r="P47" s="20">
        <v>32</v>
      </c>
      <c r="Q47" s="20">
        <v>2</v>
      </c>
      <c r="R47" s="20" t="s">
        <v>67</v>
      </c>
      <c r="S47" s="20" t="s">
        <v>67</v>
      </c>
      <c r="T47" s="20" t="s">
        <v>67</v>
      </c>
    </row>
    <row r="48" spans="1:20" s="21" customFormat="1" ht="14.25" customHeight="1">
      <c r="A48" s="17"/>
      <c r="B48" s="17"/>
      <c r="C48" s="17">
        <v>586</v>
      </c>
      <c r="D48" s="17"/>
      <c r="E48" s="23" t="s">
        <v>51</v>
      </c>
      <c r="F48" s="17"/>
      <c r="G48" s="18">
        <f t="shared" si="1"/>
        <v>298</v>
      </c>
      <c r="H48" s="20" t="s">
        <v>67</v>
      </c>
      <c r="I48" s="20">
        <v>19</v>
      </c>
      <c r="J48" s="20">
        <v>97</v>
      </c>
      <c r="K48" s="20">
        <v>56</v>
      </c>
      <c r="L48" s="20">
        <v>73</v>
      </c>
      <c r="M48" s="20">
        <v>43</v>
      </c>
      <c r="N48" s="20">
        <v>10</v>
      </c>
      <c r="O48" s="20" t="s">
        <v>67</v>
      </c>
      <c r="P48" s="20" t="s">
        <v>67</v>
      </c>
      <c r="Q48" s="20" t="s">
        <v>67</v>
      </c>
      <c r="R48" s="20" t="s">
        <v>67</v>
      </c>
      <c r="S48" s="20" t="s">
        <v>67</v>
      </c>
      <c r="T48" s="20" t="s">
        <v>67</v>
      </c>
    </row>
    <row r="49" spans="1:20" s="21" customFormat="1" ht="14.25" customHeight="1">
      <c r="A49" s="17"/>
      <c r="B49" s="17"/>
      <c r="C49" s="17">
        <v>587</v>
      </c>
      <c r="D49" s="17"/>
      <c r="E49" s="23" t="s">
        <v>52</v>
      </c>
      <c r="F49" s="17"/>
      <c r="G49" s="18">
        <f t="shared" si="1"/>
        <v>328</v>
      </c>
      <c r="H49" s="20" t="s">
        <v>67</v>
      </c>
      <c r="I49" s="20">
        <v>15</v>
      </c>
      <c r="J49" s="20">
        <v>44</v>
      </c>
      <c r="K49" s="20">
        <v>68</v>
      </c>
      <c r="L49" s="20">
        <v>93</v>
      </c>
      <c r="M49" s="20">
        <v>77</v>
      </c>
      <c r="N49" s="20">
        <v>20</v>
      </c>
      <c r="O49" s="20">
        <v>8</v>
      </c>
      <c r="P49" s="20">
        <v>3</v>
      </c>
      <c r="Q49" s="20" t="s">
        <v>67</v>
      </c>
      <c r="R49" s="20" t="s">
        <v>67</v>
      </c>
      <c r="S49" s="20" t="s">
        <v>67</v>
      </c>
      <c r="T49" s="20" t="s">
        <v>67</v>
      </c>
    </row>
    <row r="50" spans="1:20" s="21" customFormat="1" ht="14.25" customHeight="1">
      <c r="A50" s="17"/>
      <c r="B50" s="17"/>
      <c r="C50" s="17">
        <v>588</v>
      </c>
      <c r="D50" s="17"/>
      <c r="E50" s="23" t="s">
        <v>53</v>
      </c>
      <c r="F50" s="17"/>
      <c r="G50" s="18">
        <f t="shared" si="1"/>
        <v>136</v>
      </c>
      <c r="H50" s="20">
        <v>1</v>
      </c>
      <c r="I50" s="20">
        <v>4</v>
      </c>
      <c r="J50" s="20">
        <v>29</v>
      </c>
      <c r="K50" s="20">
        <v>23</v>
      </c>
      <c r="L50" s="20">
        <v>38</v>
      </c>
      <c r="M50" s="20">
        <v>27</v>
      </c>
      <c r="N50" s="20">
        <v>9</v>
      </c>
      <c r="O50" s="20">
        <v>1</v>
      </c>
      <c r="P50" s="20">
        <v>4</v>
      </c>
      <c r="Q50" s="20" t="s">
        <v>67</v>
      </c>
      <c r="R50" s="20" t="s">
        <v>67</v>
      </c>
      <c r="S50" s="20" t="s">
        <v>67</v>
      </c>
      <c r="T50" s="20" t="s">
        <v>67</v>
      </c>
    </row>
    <row r="51" spans="1:20" s="21" customFormat="1" ht="14.25" customHeight="1">
      <c r="A51" s="17"/>
      <c r="B51" s="17"/>
      <c r="C51" s="17">
        <v>589</v>
      </c>
      <c r="D51" s="17"/>
      <c r="E51" s="23" t="s">
        <v>54</v>
      </c>
      <c r="F51" s="17"/>
      <c r="G51" s="18">
        <f t="shared" si="1"/>
        <v>2312</v>
      </c>
      <c r="H51" s="20">
        <v>34</v>
      </c>
      <c r="I51" s="20">
        <v>402</v>
      </c>
      <c r="J51" s="20">
        <v>605</v>
      </c>
      <c r="K51" s="20">
        <v>379</v>
      </c>
      <c r="L51" s="20">
        <v>403</v>
      </c>
      <c r="M51" s="20">
        <v>302</v>
      </c>
      <c r="N51" s="20">
        <v>135</v>
      </c>
      <c r="O51" s="20">
        <v>24</v>
      </c>
      <c r="P51" s="20">
        <v>17</v>
      </c>
      <c r="Q51" s="20">
        <v>7</v>
      </c>
      <c r="R51" s="20">
        <v>3</v>
      </c>
      <c r="S51" s="20">
        <v>1</v>
      </c>
      <c r="T51" s="20" t="s">
        <v>67</v>
      </c>
    </row>
    <row r="52" spans="1:20" ht="12.75" customHeight="1" thickBot="1">
      <c r="A52" s="24"/>
      <c r="B52" s="24"/>
      <c r="C52" s="24"/>
      <c r="D52" s="24"/>
      <c r="E52" s="24"/>
      <c r="F52" s="24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ht="13.5" customHeight="1">
      <c r="A53" s="27" t="s">
        <v>58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</sheetData>
  <mergeCells count="16">
    <mergeCell ref="D35:E35"/>
    <mergeCell ref="D42:E42"/>
    <mergeCell ref="D9:E9"/>
    <mergeCell ref="D13:E13"/>
    <mergeCell ref="D20:E20"/>
    <mergeCell ref="D31:E31"/>
    <mergeCell ref="S3:T3"/>
    <mergeCell ref="A7:F7"/>
    <mergeCell ref="A4:F5"/>
    <mergeCell ref="G4:G5"/>
    <mergeCell ref="H4:H5"/>
    <mergeCell ref="M4:M5"/>
    <mergeCell ref="I4:I5"/>
    <mergeCell ref="J4:J5"/>
    <mergeCell ref="K4:K5"/>
    <mergeCell ref="L4:L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2010-02-03T06:22:36Z</cp:lastPrinted>
  <dcterms:created xsi:type="dcterms:W3CDTF">2001-04-19T04:09:26Z</dcterms:created>
  <dcterms:modified xsi:type="dcterms:W3CDTF">2010-03-11T07:31:53Z</dcterms:modified>
  <cp:category/>
  <cp:version/>
  <cp:contentType/>
  <cp:contentStatus/>
</cp:coreProperties>
</file>