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818" activeTab="0"/>
  </bookViews>
  <sheets>
    <sheet name="76" sheetId="1" r:id="rId1"/>
    <sheet name="77" sheetId="2" r:id="rId2"/>
    <sheet name="78" sheetId="3" r:id="rId3"/>
    <sheet name="79" sheetId="4" r:id="rId4"/>
    <sheet name="80" sheetId="5" r:id="rId5"/>
    <sheet name="81" sheetId="6" r:id="rId6"/>
    <sheet name="82" sheetId="7" r:id="rId7"/>
  </sheets>
  <definedNames/>
  <calcPr calcMode="manual" fullCalcOnLoad="1"/>
</workbook>
</file>

<file path=xl/sharedStrings.xml><?xml version="1.0" encoding="utf-8"?>
<sst xmlns="http://schemas.openxmlformats.org/spreadsheetml/2006/main" count="2966" uniqueCount="329">
  <si>
    <t>総数</t>
  </si>
  <si>
    <t>個人</t>
  </si>
  <si>
    <t>会社</t>
  </si>
  <si>
    <t>生産組合</t>
  </si>
  <si>
    <t>面積</t>
  </si>
  <si>
    <t>池数</t>
  </si>
  <si>
    <t>高山市</t>
  </si>
  <si>
    <t>多治見市</t>
  </si>
  <si>
    <t>関市</t>
  </si>
  <si>
    <t>中津川市</t>
  </si>
  <si>
    <t>美濃市</t>
  </si>
  <si>
    <t>瑞浪市</t>
  </si>
  <si>
    <t>羽島市</t>
  </si>
  <si>
    <t>恵那市</t>
  </si>
  <si>
    <t>美濃加茂市</t>
  </si>
  <si>
    <t>土岐市</t>
  </si>
  <si>
    <t>各務原市</t>
  </si>
  <si>
    <t>可児市</t>
  </si>
  <si>
    <t>笠松町</t>
  </si>
  <si>
    <t>柳津町</t>
  </si>
  <si>
    <t>海津町</t>
  </si>
  <si>
    <t>平田町</t>
  </si>
  <si>
    <t>南濃町</t>
  </si>
  <si>
    <t>養老町</t>
  </si>
  <si>
    <t>上石津町</t>
  </si>
  <si>
    <t>垂井町</t>
  </si>
  <si>
    <t>関ヶ原町</t>
  </si>
  <si>
    <t>神戸町</t>
  </si>
  <si>
    <t>輪之内町</t>
  </si>
  <si>
    <t>安八町</t>
  </si>
  <si>
    <t>墨俣町</t>
  </si>
  <si>
    <t>揖斐川町</t>
  </si>
  <si>
    <t>谷汲村</t>
  </si>
  <si>
    <t>大野町</t>
  </si>
  <si>
    <t>池田町</t>
  </si>
  <si>
    <t>春日村</t>
  </si>
  <si>
    <t>久瀬村</t>
  </si>
  <si>
    <t>坂内村</t>
  </si>
  <si>
    <t>北方町</t>
  </si>
  <si>
    <t>本巣町</t>
  </si>
  <si>
    <t>穂積町</t>
  </si>
  <si>
    <t>巣南町</t>
  </si>
  <si>
    <t>真正町</t>
  </si>
  <si>
    <t>糸貫町</t>
  </si>
  <si>
    <t>根尾村</t>
  </si>
  <si>
    <t>高富町</t>
  </si>
  <si>
    <t>伊自良村</t>
  </si>
  <si>
    <t>美山町</t>
  </si>
  <si>
    <t>武芸川町</t>
  </si>
  <si>
    <t>武儀町</t>
  </si>
  <si>
    <t>上之保村</t>
  </si>
  <si>
    <t>八幡町</t>
  </si>
  <si>
    <t>大和町</t>
  </si>
  <si>
    <t>白鳥町</t>
  </si>
  <si>
    <t>高鷲村</t>
  </si>
  <si>
    <t>美並村</t>
  </si>
  <si>
    <t>明宝村</t>
  </si>
  <si>
    <t>和良村</t>
  </si>
  <si>
    <t>坂祝町</t>
  </si>
  <si>
    <t>富加町</t>
  </si>
  <si>
    <t>川辺町</t>
  </si>
  <si>
    <t>七宗町</t>
  </si>
  <si>
    <t>八百津町</t>
  </si>
  <si>
    <t>白川町</t>
  </si>
  <si>
    <t>東白川村</t>
  </si>
  <si>
    <t>御嵩町</t>
  </si>
  <si>
    <t>兼山町</t>
  </si>
  <si>
    <t>笠原町</t>
  </si>
  <si>
    <t>坂下町</t>
  </si>
  <si>
    <t>川上村</t>
  </si>
  <si>
    <t>加子母村</t>
  </si>
  <si>
    <t>付知町</t>
  </si>
  <si>
    <t>福岡町</t>
  </si>
  <si>
    <t>蛭川村</t>
  </si>
  <si>
    <t>岩村町</t>
  </si>
  <si>
    <t>山岡町</t>
  </si>
  <si>
    <t>明智町</t>
  </si>
  <si>
    <t>串原村</t>
  </si>
  <si>
    <t>上矢作町</t>
  </si>
  <si>
    <t>萩原町</t>
  </si>
  <si>
    <t>小坂町</t>
  </si>
  <si>
    <t>下呂町</t>
  </si>
  <si>
    <t>金山町</t>
  </si>
  <si>
    <t>馬瀬村</t>
  </si>
  <si>
    <t>丹生川村</t>
  </si>
  <si>
    <t>清見村</t>
  </si>
  <si>
    <t>荘川村</t>
  </si>
  <si>
    <t>白川村</t>
  </si>
  <si>
    <t>宮村</t>
  </si>
  <si>
    <t>久々野町</t>
  </si>
  <si>
    <t>朝日村</t>
  </si>
  <si>
    <t>高根村</t>
  </si>
  <si>
    <t>古川町</t>
  </si>
  <si>
    <t>国府町</t>
  </si>
  <si>
    <t>河合村</t>
  </si>
  <si>
    <t>神岡町</t>
  </si>
  <si>
    <t>上宝村</t>
  </si>
  <si>
    <t>宮川村</t>
  </si>
  <si>
    <t>-</t>
  </si>
  <si>
    <t>-</t>
  </si>
  <si>
    <t>-</t>
  </si>
  <si>
    <t>-</t>
  </si>
  <si>
    <t>-</t>
  </si>
  <si>
    <t>-</t>
  </si>
  <si>
    <t>-</t>
  </si>
  <si>
    <t>-</t>
  </si>
  <si>
    <t>-</t>
  </si>
  <si>
    <t>-</t>
  </si>
  <si>
    <t>-</t>
  </si>
  <si>
    <t>-</t>
  </si>
  <si>
    <t>-</t>
  </si>
  <si>
    <t>-</t>
  </si>
  <si>
    <t>区分</t>
  </si>
  <si>
    <t>経営組織別経営体数</t>
  </si>
  <si>
    <t>養殖面積及び池数</t>
  </si>
  <si>
    <t>区分</t>
  </si>
  <si>
    <t>経営組織別経営体数</t>
  </si>
  <si>
    <t>漁協</t>
  </si>
  <si>
    <t>共同経営</t>
  </si>
  <si>
    <t>総数</t>
  </si>
  <si>
    <t>会社</t>
  </si>
  <si>
    <t>生産組合</t>
  </si>
  <si>
    <t>武儀郡</t>
  </si>
  <si>
    <t>洞戸村</t>
  </si>
  <si>
    <t>-</t>
  </si>
  <si>
    <t>板取村</t>
  </si>
  <si>
    <t>-</t>
  </si>
  <si>
    <t>郡上郡</t>
  </si>
  <si>
    <t>岐阜市</t>
  </si>
  <si>
    <t>-</t>
  </si>
  <si>
    <t>大垣市</t>
  </si>
  <si>
    <t>加茂郡</t>
  </si>
  <si>
    <t>羽島郡</t>
  </si>
  <si>
    <t>川島町</t>
  </si>
  <si>
    <t>可児郡</t>
  </si>
  <si>
    <t>岐南町</t>
  </si>
  <si>
    <t>土岐郡</t>
  </si>
  <si>
    <t>海津郡</t>
  </si>
  <si>
    <t>恵那郡</t>
  </si>
  <si>
    <t>養老郡</t>
  </si>
  <si>
    <t>不破郡</t>
  </si>
  <si>
    <t>安八郡</t>
  </si>
  <si>
    <t>益田郡</t>
  </si>
  <si>
    <t>揖斐郡</t>
  </si>
  <si>
    <t>大野郡</t>
  </si>
  <si>
    <t>藤橋村</t>
  </si>
  <si>
    <t>本巣郡</t>
  </si>
  <si>
    <t>吉城郡</t>
  </si>
  <si>
    <t>山県郡</t>
  </si>
  <si>
    <t>昭和58年</t>
  </si>
  <si>
    <t>　　63</t>
  </si>
  <si>
    <t>平成５</t>
  </si>
  <si>
    <t>　　10</t>
  </si>
  <si>
    <t>-</t>
  </si>
  <si>
    <t>-</t>
  </si>
  <si>
    <t>x</t>
  </si>
  <si>
    <t>市計</t>
  </si>
  <si>
    <t>郡計</t>
  </si>
  <si>
    <t>　資料：農林水産省「第10次漁業センサス」</t>
  </si>
  <si>
    <t>a</t>
  </si>
  <si>
    <t>面</t>
  </si>
  <si>
    <t>官公庁・学校
・試  験  場</t>
  </si>
  <si>
    <t>市町村別、経営組織別経営体数、養殖面積及び池数</t>
  </si>
  <si>
    <t>市町村別、養殖種類別延べ経営体数</t>
  </si>
  <si>
    <t>　注： ２種類以上の養殖を行う経営体があるため内訳と総計とは一致しない。</t>
  </si>
  <si>
    <t>区分</t>
  </si>
  <si>
    <t>総計</t>
  </si>
  <si>
    <t>食用</t>
  </si>
  <si>
    <t>種苗用</t>
  </si>
  <si>
    <t>観賞用</t>
  </si>
  <si>
    <t>その他</t>
  </si>
  <si>
    <t>ます類</t>
  </si>
  <si>
    <t>あゆ</t>
  </si>
  <si>
    <t>こい</t>
  </si>
  <si>
    <t>ふな</t>
  </si>
  <si>
    <t>うなぎ</t>
  </si>
  <si>
    <t>錦ごい</t>
  </si>
  <si>
    <t>きんぎょ</t>
  </si>
  <si>
    <t>あゆ</t>
  </si>
  <si>
    <t>こい</t>
  </si>
  <si>
    <t>ふな</t>
  </si>
  <si>
    <t>うなぎ</t>
  </si>
  <si>
    <t>昭和58年</t>
  </si>
  <si>
    <t>武儀郡</t>
  </si>
  <si>
    <t>-</t>
  </si>
  <si>
    <t>　　63</t>
  </si>
  <si>
    <t>洞戸村</t>
  </si>
  <si>
    <t>平成５</t>
  </si>
  <si>
    <t>板取村</t>
  </si>
  <si>
    <t>　　10</t>
  </si>
  <si>
    <t>市計</t>
  </si>
  <si>
    <t>x</t>
  </si>
  <si>
    <t>-</t>
  </si>
  <si>
    <t>郡計</t>
  </si>
  <si>
    <t>郡上郡</t>
  </si>
  <si>
    <t>岐阜市</t>
  </si>
  <si>
    <t>-</t>
  </si>
  <si>
    <t>大垣市</t>
  </si>
  <si>
    <t>x</t>
  </si>
  <si>
    <t>加茂郡</t>
  </si>
  <si>
    <t>羽島郡</t>
  </si>
  <si>
    <t>川島町</t>
  </si>
  <si>
    <t>可児郡</t>
  </si>
  <si>
    <t>岐南町</t>
  </si>
  <si>
    <t>土岐郡</t>
  </si>
  <si>
    <t>海津郡</t>
  </si>
  <si>
    <t>恵那郡</t>
  </si>
  <si>
    <t>養老郡</t>
  </si>
  <si>
    <t>不破郡</t>
  </si>
  <si>
    <t>安八郡</t>
  </si>
  <si>
    <t>益田郡</t>
  </si>
  <si>
    <t>揖斐郡</t>
  </si>
  <si>
    <t>大野郡</t>
  </si>
  <si>
    <t>藤橋村</t>
  </si>
  <si>
    <t>本巣郡</t>
  </si>
  <si>
    <t>吉城郡</t>
  </si>
  <si>
    <t>宮川村</t>
  </si>
  <si>
    <t>山県郡</t>
  </si>
  <si>
    <t>　資料：農林水産省「第10次漁業センサス」</t>
  </si>
  <si>
    <t>河川漁業協同組合別放流量、組合員数</t>
  </si>
  <si>
    <t>　注：組合員数は12月31日現在。</t>
  </si>
  <si>
    <t>あゆ</t>
  </si>
  <si>
    <t>こい</t>
  </si>
  <si>
    <t>ふな</t>
  </si>
  <si>
    <t>うなぎ</t>
  </si>
  <si>
    <t>あまご　やまめ</t>
  </si>
  <si>
    <t>銀毛型
あまご</t>
  </si>
  <si>
    <t>にじます</t>
  </si>
  <si>
    <t>なまず</t>
  </si>
  <si>
    <t>あゆ卵</t>
  </si>
  <si>
    <t>組合員数</t>
  </si>
  <si>
    <t>kg</t>
  </si>
  <si>
    <t>千尾</t>
  </si>
  <si>
    <t>尾</t>
  </si>
  <si>
    <t>kg</t>
  </si>
  <si>
    <t>万粒</t>
  </si>
  <si>
    <t>人</t>
  </si>
  <si>
    <t>平成11年</t>
  </si>
  <si>
    <t>　　12</t>
  </si>
  <si>
    <t>　　13</t>
  </si>
  <si>
    <t>　　14</t>
  </si>
  <si>
    <t>　　15</t>
  </si>
  <si>
    <t>-</t>
  </si>
  <si>
    <t>牧田川</t>
  </si>
  <si>
    <t>西濃水産</t>
  </si>
  <si>
    <t>揖斐川中部</t>
  </si>
  <si>
    <t>久瀬村</t>
  </si>
  <si>
    <t>揖斐川上流</t>
  </si>
  <si>
    <t>根尾川筋</t>
  </si>
  <si>
    <t>長良川</t>
  </si>
  <si>
    <t>長良川中央</t>
  </si>
  <si>
    <t>板取川上流</t>
  </si>
  <si>
    <t>美山町</t>
  </si>
  <si>
    <t>津保川</t>
  </si>
  <si>
    <t>郡上</t>
  </si>
  <si>
    <t>木曽川
長良川</t>
  </si>
  <si>
    <t xml:space="preserve"> 下流</t>
  </si>
  <si>
    <t>日本ライン</t>
  </si>
  <si>
    <t>可児</t>
  </si>
  <si>
    <t>木曽川中流</t>
  </si>
  <si>
    <t>恵那</t>
  </si>
  <si>
    <t>飛騨川</t>
  </si>
  <si>
    <t>馬瀬川下流</t>
  </si>
  <si>
    <t>馬瀬川上流</t>
  </si>
  <si>
    <t>和良村</t>
  </si>
  <si>
    <t>益田川</t>
  </si>
  <si>
    <t>益田川上流</t>
  </si>
  <si>
    <t>宮川</t>
  </si>
  <si>
    <t>丹生川村</t>
  </si>
  <si>
    <t>宮川下流</t>
  </si>
  <si>
    <t>高原川</t>
  </si>
  <si>
    <t>庄川</t>
  </si>
  <si>
    <t>矢作川</t>
  </si>
  <si>
    <t>土岐川</t>
  </si>
  <si>
    <t>石徹白</t>
  </si>
  <si>
    <t>　資料：県水産振興室</t>
  </si>
  <si>
    <t>河川漁業協同組合別漁獲量</t>
  </si>
  <si>
    <t>総漁獲量</t>
  </si>
  <si>
    <t>魚類</t>
  </si>
  <si>
    <t>貝類</t>
  </si>
  <si>
    <t>その他の水産動物</t>
  </si>
  <si>
    <t>いわな</t>
  </si>
  <si>
    <t>あまご・やまめ</t>
  </si>
  <si>
    <t>さつきます</t>
  </si>
  <si>
    <t>にじます</t>
  </si>
  <si>
    <t>おいかわ</t>
  </si>
  <si>
    <t>うぐい</t>
  </si>
  <si>
    <t>こい・にごい</t>
  </si>
  <si>
    <t>その他の魚類</t>
  </si>
  <si>
    <t>数量</t>
  </si>
  <si>
    <t>金額</t>
  </si>
  <si>
    <t>kg</t>
  </si>
  <si>
    <t>千円</t>
  </si>
  <si>
    <t>kg</t>
  </si>
  <si>
    <t>kg</t>
  </si>
  <si>
    <t>木曽川長良川下流</t>
  </si>
  <si>
    <t>-</t>
  </si>
  <si>
    <t>組合種別組合員数、事業費</t>
  </si>
  <si>
    <t>平成10年（1998）11月１日</t>
  </si>
  <si>
    <t>事業費</t>
  </si>
  <si>
    <t>正組合員</t>
  </si>
  <si>
    <t>准組合員</t>
  </si>
  <si>
    <t>遊漁料</t>
  </si>
  <si>
    <t>賦課金　   総額</t>
  </si>
  <si>
    <t>放流事業費計</t>
  </si>
  <si>
    <t>放流費</t>
  </si>
  <si>
    <t>単位組合</t>
  </si>
  <si>
    <t>河川組合</t>
  </si>
  <si>
    <t>養殖組合</t>
  </si>
  <si>
    <t>-</t>
  </si>
  <si>
    <t>連合会</t>
  </si>
  <si>
    <t>魚 種 別 放 流 数 量</t>
  </si>
  <si>
    <t>　単位：千尾</t>
  </si>
  <si>
    <t xml:space="preserve">  平成10年（1998）11月１日</t>
  </si>
  <si>
    <t>さけ・ます類</t>
  </si>
  <si>
    <t>河川（水系）別、魚種別遊漁者数</t>
  </si>
  <si>
    <t>　単位：百人</t>
  </si>
  <si>
    <t>わかさぎ</t>
  </si>
  <si>
    <t>木曽川水系</t>
  </si>
  <si>
    <t>木曽川</t>
  </si>
  <si>
    <t>揖斐川</t>
  </si>
  <si>
    <t>可児川</t>
  </si>
  <si>
    <t>矢作川水系</t>
  </si>
  <si>
    <t>矢作川</t>
  </si>
  <si>
    <t>庄川水系</t>
  </si>
  <si>
    <t>庄内川水系</t>
  </si>
  <si>
    <t>神通川水系</t>
  </si>
  <si>
    <t>九頭竜川水系</t>
  </si>
  <si>
    <t>石徹白川</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</si>
</sst>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0"/>
    <numFmt numFmtId="178" formatCode="###\ ###.00"/>
    <numFmt numFmtId="179" formatCode="0.0_);[Red]\(0.0\)"/>
    <numFmt numFmtId="180" formatCode="0.00_);[Red]\(0.00\)"/>
    <numFmt numFmtId="181" formatCode="#,##0.0_);[Red]\(#,##0.0\)"/>
    <numFmt numFmtId="182" formatCode="#,##0.0"/>
    <numFmt numFmtId="183" formatCode="&quot;¥&quot;#,##0.0_);[Red]\(&quot;¥&quot;#,##0.0\)"/>
    <numFmt numFmtId="184" formatCode="&quot;Yes&quot;;&quot;Yes&quot;;&quot;No&quot;"/>
    <numFmt numFmtId="185" formatCode="&quot;True&quot;;&quot;True&quot;;&quot;False&quot;"/>
    <numFmt numFmtId="186" formatCode="&quot;On&quot;;&quot;On&quot;;&quot;Off&quot;"/>
    <numFmt numFmtId="187" formatCode="[$€-2]\ #,##0.00_);[Red]\([$€-2]\ #,##0.00\)"/>
    <numFmt numFmtId="188" formatCode="###\ ###\ ##0"/>
    <numFmt numFmtId="189" formatCode="###\ ###"/>
  </numFmts>
  <fonts count="51">
    <font>
      <sz val="11"/>
      <name val="ＭＳ Ｐゴシック"/>
      <family val="3"/>
    </font>
    <font>
      <sz val="6"/>
      <name val="ＭＳ Ｐゴシック"/>
      <family val="3"/>
    </font>
    <font>
      <sz val="14"/>
      <name val="ＭＳ ゴシック"/>
      <family val="3"/>
    </font>
    <font>
      <sz val="9"/>
      <name val="ＭＳ 明朝"/>
      <family val="1"/>
    </font>
    <font>
      <sz val="8"/>
      <name val="ＭＳ 明朝"/>
      <family val="1"/>
    </font>
    <font>
      <sz val="7"/>
      <name val="ＭＳ 明朝"/>
      <family val="1"/>
    </font>
    <font>
      <sz val="7"/>
      <name val="ＭＳ Ｐ明朝"/>
      <family val="1"/>
    </font>
    <font>
      <sz val="7"/>
      <name val="ＭＳ ゴシック"/>
      <family val="3"/>
    </font>
    <font>
      <sz val="11"/>
      <name val="ＭＳ ゴシック"/>
      <family val="3"/>
    </font>
    <font>
      <sz val="8"/>
      <name val="ＭＳ ゴシック"/>
      <family val="3"/>
    </font>
    <font>
      <u val="single"/>
      <sz val="13.2"/>
      <color indexed="12"/>
      <name val="ＭＳ Ｐゴシック"/>
      <family val="3"/>
    </font>
    <font>
      <u val="single"/>
      <sz val="13.2"/>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name val="ＭＳ Ｐゴシック"/>
      <family val="3"/>
    </font>
    <font>
      <sz val="8"/>
      <name val="ＭＳ Ｐ明朝"/>
      <family val="1"/>
    </font>
    <font>
      <sz val="11"/>
      <name val="ＭＳ 明朝"/>
      <family val="1"/>
    </font>
    <font>
      <sz val="6"/>
      <name val="ＭＳ 明朝"/>
      <family val="1"/>
    </font>
    <font>
      <sz val="14"/>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double"/>
      <bottom style="thin"/>
    </border>
    <border>
      <left>
        <color indexed="63"/>
      </left>
      <right>
        <color indexed="63"/>
      </right>
      <top style="double"/>
      <bottom>
        <color indexed="63"/>
      </bottom>
    </border>
    <border>
      <left>
        <color indexed="63"/>
      </left>
      <right>
        <color indexed="63"/>
      </right>
      <top style="double"/>
      <bottom style="thin"/>
    </border>
    <border>
      <left>
        <color indexed="63"/>
      </left>
      <right>
        <color indexed="63"/>
      </right>
      <top>
        <color indexed="63"/>
      </top>
      <bottom style="thin"/>
    </border>
    <border>
      <left>
        <color indexed="63"/>
      </left>
      <right style="thin"/>
      <top style="double"/>
      <bottom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1" fillId="0" borderId="0" applyNumberFormat="0" applyFill="0" applyBorder="0" applyAlignment="0" applyProtection="0"/>
    <xf numFmtId="0" fontId="50" fillId="32" borderId="0" applyNumberFormat="0" applyBorder="0" applyAlignment="0" applyProtection="0"/>
  </cellStyleXfs>
  <cellXfs count="12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5" fillId="0" borderId="0" xfId="0" applyFont="1" applyAlignment="1">
      <alignment horizontal="distributed"/>
    </xf>
    <xf numFmtId="0" fontId="4" fillId="0" borderId="0" xfId="0" applyFont="1" applyAlignment="1">
      <alignment/>
    </xf>
    <xf numFmtId="0" fontId="4" fillId="0" borderId="12" xfId="0" applyFont="1" applyBorder="1" applyAlignment="1">
      <alignment/>
    </xf>
    <xf numFmtId="56" fontId="4" fillId="0" borderId="0" xfId="0" applyNumberFormat="1" applyFont="1" applyAlignment="1">
      <alignment/>
    </xf>
    <xf numFmtId="176" fontId="4" fillId="0" borderId="13" xfId="0" applyNumberFormat="1" applyFont="1" applyBorder="1" applyAlignment="1">
      <alignment horizontal="right"/>
    </xf>
    <xf numFmtId="176" fontId="4" fillId="0" borderId="0" xfId="0" applyNumberFormat="1" applyFont="1" applyAlignment="1">
      <alignment horizontal="right"/>
    </xf>
    <xf numFmtId="0" fontId="5" fillId="0" borderId="0" xfId="0" applyFont="1" applyAlignment="1">
      <alignment/>
    </xf>
    <xf numFmtId="0" fontId="5" fillId="0" borderId="14" xfId="0" applyFont="1" applyBorder="1" applyAlignment="1">
      <alignment/>
    </xf>
    <xf numFmtId="0" fontId="5" fillId="0" borderId="0" xfId="0" applyFont="1" applyAlignment="1">
      <alignment horizontal="right"/>
    </xf>
    <xf numFmtId="0" fontId="0" fillId="0" borderId="0" xfId="0" applyFont="1" applyAlignment="1">
      <alignment/>
    </xf>
    <xf numFmtId="0" fontId="7" fillId="0" borderId="0" xfId="0" applyFont="1" applyAlignment="1">
      <alignment horizontal="distributed"/>
    </xf>
    <xf numFmtId="0" fontId="8" fillId="0" borderId="0" xfId="0" applyFont="1" applyAlignment="1">
      <alignment/>
    </xf>
    <xf numFmtId="176" fontId="9" fillId="0" borderId="13" xfId="0" applyNumberFormat="1" applyFont="1" applyBorder="1" applyAlignment="1">
      <alignment horizontal="right"/>
    </xf>
    <xf numFmtId="176" fontId="9" fillId="0" borderId="0" xfId="0" applyNumberFormat="1" applyFont="1" applyAlignment="1">
      <alignment horizontal="right"/>
    </xf>
    <xf numFmtId="0" fontId="0" fillId="0" borderId="0" xfId="0" applyFont="1" applyAlignment="1">
      <alignment/>
    </xf>
    <xf numFmtId="0" fontId="9" fillId="0" borderId="0" xfId="0" applyFont="1" applyAlignment="1">
      <alignment/>
    </xf>
    <xf numFmtId="0" fontId="0" fillId="0" borderId="15" xfId="0" applyFont="1" applyBorder="1" applyAlignment="1">
      <alignment/>
    </xf>
    <xf numFmtId="176" fontId="9" fillId="0" borderId="0" xfId="0" applyNumberFormat="1" applyFont="1" applyBorder="1" applyAlignment="1">
      <alignment horizontal="right"/>
    </xf>
    <xf numFmtId="0" fontId="0" fillId="0" borderId="12" xfId="0" applyFont="1" applyBorder="1" applyAlignment="1">
      <alignment/>
    </xf>
    <xf numFmtId="0" fontId="0" fillId="0" borderId="0" xfId="0" applyFont="1" applyAlignment="1">
      <alignment/>
    </xf>
    <xf numFmtId="0" fontId="6" fillId="0" borderId="11" xfId="0" applyFont="1" applyBorder="1" applyAlignment="1">
      <alignment horizontal="distributed" vertical="center" wrapText="1"/>
    </xf>
    <xf numFmtId="0" fontId="5" fillId="0" borderId="16" xfId="0" applyFont="1" applyBorder="1" applyAlignment="1">
      <alignment/>
    </xf>
    <xf numFmtId="0" fontId="5" fillId="0" borderId="0" xfId="0" applyFont="1" applyBorder="1" applyAlignment="1">
      <alignment/>
    </xf>
    <xf numFmtId="0" fontId="5" fillId="0" borderId="17" xfId="0" applyFont="1" applyBorder="1" applyAlignment="1">
      <alignment/>
    </xf>
    <xf numFmtId="0" fontId="0" fillId="0" borderId="16" xfId="0" applyFont="1" applyBorder="1" applyAlignment="1">
      <alignment/>
    </xf>
    <xf numFmtId="0" fontId="8" fillId="0" borderId="17" xfId="0" applyFont="1" applyBorder="1" applyAlignment="1">
      <alignment/>
    </xf>
    <xf numFmtId="49" fontId="5" fillId="0" borderId="0" xfId="0" applyNumberFormat="1" applyFont="1" applyBorder="1" applyAlignment="1">
      <alignment horizontal="distributed"/>
    </xf>
    <xf numFmtId="0" fontId="5" fillId="0" borderId="0" xfId="0" applyFont="1" applyBorder="1" applyAlignment="1">
      <alignment horizontal="distributed"/>
    </xf>
    <xf numFmtId="0" fontId="0" fillId="0" borderId="17"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3" fillId="0" borderId="21" xfId="0" applyFont="1" applyBorder="1" applyAlignment="1">
      <alignment horizontal="distributed" vertical="center"/>
    </xf>
    <xf numFmtId="0" fontId="3" fillId="0" borderId="23" xfId="0" applyFont="1" applyBorder="1" applyAlignment="1">
      <alignment horizontal="distributed" vertical="center"/>
    </xf>
    <xf numFmtId="0" fontId="4" fillId="0" borderId="0" xfId="0" applyFont="1" applyAlignment="1">
      <alignment/>
    </xf>
    <xf numFmtId="49" fontId="4" fillId="0" borderId="0" xfId="0" applyNumberFormat="1" applyFont="1" applyAlignment="1">
      <alignment/>
    </xf>
    <xf numFmtId="49" fontId="9" fillId="0" borderId="0" xfId="0" applyNumberFormat="1" applyFont="1" applyAlignment="1">
      <alignment/>
    </xf>
    <xf numFmtId="0" fontId="7" fillId="0" borderId="0" xfId="0" applyFont="1" applyAlignment="1">
      <alignment horizontal="distributed"/>
    </xf>
    <xf numFmtId="0" fontId="3" fillId="0" borderId="22" xfId="0" applyFont="1" applyBorder="1" applyAlignment="1">
      <alignment horizontal="distributed"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0" fontId="5" fillId="0" borderId="0" xfId="0" applyFont="1" applyAlignment="1">
      <alignment horizontal="distributed"/>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0" fontId="3" fillId="0" borderId="28" xfId="0" applyFont="1" applyBorder="1" applyAlignment="1">
      <alignment horizontal="distributed" vertical="center"/>
    </xf>
    <xf numFmtId="0" fontId="3" fillId="0" borderId="29" xfId="0" applyFont="1" applyBorder="1" applyAlignment="1">
      <alignment horizontal="distributed" vertical="center"/>
    </xf>
    <xf numFmtId="49" fontId="5" fillId="0" borderId="0" xfId="0" applyNumberFormat="1" applyFont="1" applyBorder="1" applyAlignment="1">
      <alignment horizontal="distributed"/>
    </xf>
    <xf numFmtId="0" fontId="5" fillId="0" borderId="0" xfId="0" applyFont="1" applyBorder="1" applyAlignment="1">
      <alignment horizontal="distributed"/>
    </xf>
    <xf numFmtId="0" fontId="7" fillId="0" borderId="0" xfId="0" applyFont="1" applyBorder="1" applyAlignment="1">
      <alignment horizontal="distributed"/>
    </xf>
    <xf numFmtId="0" fontId="29" fillId="0" borderId="0" xfId="0" applyFont="1" applyAlignment="1">
      <alignment/>
    </xf>
    <xf numFmtId="0" fontId="3" fillId="0" borderId="30" xfId="0" applyFont="1" applyBorder="1" applyAlignment="1">
      <alignment horizontal="distributed" vertical="center"/>
    </xf>
    <xf numFmtId="0" fontId="0" fillId="0" borderId="23" xfId="0" applyFont="1" applyBorder="1" applyAlignment="1">
      <alignment horizontal="distributed" vertical="center"/>
    </xf>
    <xf numFmtId="0" fontId="0" fillId="0" borderId="25" xfId="0" applyFont="1" applyBorder="1" applyAlignment="1">
      <alignment horizontal="distributed" vertical="center"/>
    </xf>
    <xf numFmtId="0" fontId="0" fillId="0" borderId="31" xfId="0" applyFont="1" applyBorder="1" applyAlignment="1">
      <alignment horizontal="distributed" vertical="center"/>
    </xf>
    <xf numFmtId="0" fontId="4" fillId="0" borderId="11" xfId="0" applyFont="1" applyBorder="1" applyAlignment="1">
      <alignment horizontal="distributed" vertical="center"/>
    </xf>
    <xf numFmtId="0" fontId="30" fillId="0" borderId="11" xfId="0" applyFont="1" applyBorder="1" applyAlignment="1">
      <alignment horizontal="distributed" vertical="center"/>
    </xf>
    <xf numFmtId="0" fontId="4" fillId="0" borderId="10" xfId="0" applyFont="1" applyBorder="1" applyAlignment="1">
      <alignment horizontal="distributed" vertical="center"/>
    </xf>
    <xf numFmtId="0" fontId="0" fillId="0" borderId="14" xfId="0" applyFont="1" applyBorder="1" applyAlignment="1">
      <alignment/>
    </xf>
    <xf numFmtId="0" fontId="0" fillId="0" borderId="0" xfId="0" applyFont="1" applyBorder="1" applyAlignment="1">
      <alignment/>
    </xf>
    <xf numFmtId="0" fontId="0" fillId="0" borderId="12" xfId="0" applyFont="1" applyBorder="1" applyAlignment="1">
      <alignment/>
    </xf>
    <xf numFmtId="0" fontId="3" fillId="0" borderId="12" xfId="0" applyFont="1" applyBorder="1" applyAlignment="1">
      <alignment/>
    </xf>
    <xf numFmtId="0" fontId="3" fillId="0" borderId="21" xfId="0" applyFont="1" applyBorder="1" applyAlignment="1">
      <alignment horizontal="distributed" vertical="center" wrapText="1"/>
    </xf>
    <xf numFmtId="0" fontId="4" fillId="0" borderId="14" xfId="0" applyFont="1" applyBorder="1" applyAlignment="1">
      <alignment horizontal="right"/>
    </xf>
    <xf numFmtId="0" fontId="4" fillId="0" borderId="0" xfId="0" applyFont="1" applyAlignment="1">
      <alignment horizontal="right"/>
    </xf>
    <xf numFmtId="0" fontId="31" fillId="0" borderId="0" xfId="0" applyFont="1" applyAlignment="1">
      <alignment/>
    </xf>
    <xf numFmtId="177" fontId="4" fillId="0" borderId="0" xfId="0" applyNumberFormat="1" applyFont="1" applyAlignment="1">
      <alignment horizontal="right"/>
    </xf>
    <xf numFmtId="189" fontId="4" fillId="0" borderId="0" xfId="0" applyNumberFormat="1" applyFont="1" applyAlignment="1">
      <alignment horizontal="right"/>
    </xf>
    <xf numFmtId="49" fontId="4" fillId="0" borderId="0" xfId="0" applyNumberFormat="1" applyFont="1" applyAlignment="1">
      <alignment/>
    </xf>
    <xf numFmtId="177" fontId="4" fillId="0" borderId="0" xfId="0" applyNumberFormat="1" applyFont="1" applyFill="1" applyAlignment="1">
      <alignment horizontal="right"/>
    </xf>
    <xf numFmtId="189" fontId="4" fillId="0" borderId="0" xfId="0" applyNumberFormat="1" applyFont="1" applyFill="1" applyAlignment="1">
      <alignment horizontal="right"/>
    </xf>
    <xf numFmtId="49" fontId="9" fillId="0" borderId="0" xfId="0" applyNumberFormat="1" applyFont="1" applyAlignment="1">
      <alignment/>
    </xf>
    <xf numFmtId="177" fontId="9" fillId="0" borderId="0" xfId="0" applyNumberFormat="1" applyFont="1" applyFill="1" applyAlignment="1">
      <alignment horizontal="right"/>
    </xf>
    <xf numFmtId="189" fontId="9" fillId="0" borderId="0" xfId="0" applyNumberFormat="1" applyFont="1" applyFill="1" applyAlignment="1">
      <alignment horizontal="right"/>
    </xf>
    <xf numFmtId="189" fontId="9" fillId="0" borderId="0" xfId="0" applyNumberFormat="1" applyFont="1" applyAlignment="1">
      <alignment horizontal="right"/>
    </xf>
    <xf numFmtId="49" fontId="31" fillId="0" borderId="0" xfId="0" applyNumberFormat="1" applyFont="1" applyAlignment="1">
      <alignment/>
    </xf>
    <xf numFmtId="0" fontId="4" fillId="0" borderId="0" xfId="0" applyFont="1" applyAlignment="1">
      <alignment horizontal="distributed" wrapText="1"/>
    </xf>
    <xf numFmtId="182" fontId="4" fillId="0" borderId="0" xfId="0" applyNumberFormat="1" applyFont="1" applyAlignment="1">
      <alignment horizontal="right"/>
    </xf>
    <xf numFmtId="49" fontId="32" fillId="0" borderId="0" xfId="0" applyNumberFormat="1" applyFont="1" applyAlignment="1">
      <alignment horizontal="distributed" vertical="center" wrapText="1"/>
    </xf>
    <xf numFmtId="0" fontId="32" fillId="0" borderId="0" xfId="0" applyFont="1" applyAlignment="1">
      <alignment horizontal="distributed" vertical="center"/>
    </xf>
    <xf numFmtId="0" fontId="2" fillId="0" borderId="0" xfId="0" applyFont="1" applyBorder="1" applyAlignment="1">
      <alignment/>
    </xf>
    <xf numFmtId="0" fontId="3" fillId="0" borderId="0" xfId="0" applyFont="1" applyBorder="1" applyAlignment="1">
      <alignment horizontal="distributed" vertical="center"/>
    </xf>
    <xf numFmtId="0" fontId="3" fillId="0" borderId="31" xfId="0" applyFont="1" applyBorder="1" applyAlignment="1">
      <alignment horizontal="distributed" vertical="center"/>
    </xf>
    <xf numFmtId="0" fontId="3" fillId="0" borderId="10" xfId="0" applyFont="1" applyBorder="1" applyAlignment="1">
      <alignment horizontal="distributed" vertical="center"/>
    </xf>
    <xf numFmtId="0" fontId="3" fillId="0" borderId="32" xfId="0" applyFont="1" applyBorder="1" applyAlignment="1">
      <alignment horizontal="distributed" vertical="center"/>
    </xf>
    <xf numFmtId="0" fontId="3" fillId="0" borderId="33" xfId="0" applyFont="1" applyBorder="1" applyAlignment="1">
      <alignment horizontal="distributed" vertical="center"/>
    </xf>
    <xf numFmtId="0" fontId="0" fillId="0" borderId="32" xfId="0" applyFont="1" applyBorder="1" applyAlignment="1">
      <alignment horizontal="distributed" vertical="center"/>
    </xf>
    <xf numFmtId="0" fontId="0" fillId="0" borderId="29" xfId="0" applyFont="1" applyBorder="1" applyAlignment="1">
      <alignment horizontal="distributed" vertical="center"/>
    </xf>
    <xf numFmtId="0" fontId="0" fillId="0" borderId="24" xfId="0" applyFont="1" applyBorder="1" applyAlignment="1">
      <alignment horizontal="distributed" vertical="center"/>
    </xf>
    <xf numFmtId="0" fontId="3" fillId="0" borderId="31" xfId="0" applyFont="1" applyBorder="1" applyAlignment="1">
      <alignment horizontal="distributed" vertical="center"/>
    </xf>
    <xf numFmtId="0" fontId="3" fillId="0" borderId="34" xfId="0" applyFont="1" applyBorder="1" applyAlignment="1">
      <alignment horizontal="distributed" vertical="center"/>
    </xf>
    <xf numFmtId="176" fontId="5" fillId="0" borderId="13" xfId="0" applyNumberFormat="1" applyFont="1" applyBorder="1" applyAlignment="1">
      <alignment horizontal="right"/>
    </xf>
    <xf numFmtId="176" fontId="5" fillId="0" borderId="0" xfId="0" applyNumberFormat="1" applyFont="1" applyAlignment="1">
      <alignment horizontal="right"/>
    </xf>
    <xf numFmtId="0" fontId="4" fillId="0" borderId="0" xfId="0" applyFont="1" applyBorder="1" applyAlignment="1">
      <alignment horizontal="right"/>
    </xf>
    <xf numFmtId="0" fontId="4" fillId="0" borderId="35" xfId="0" applyFont="1" applyBorder="1" applyAlignment="1">
      <alignment horizontal="right"/>
    </xf>
    <xf numFmtId="176" fontId="5" fillId="0" borderId="0" xfId="0" applyNumberFormat="1" applyFont="1" applyBorder="1" applyAlignment="1">
      <alignment horizontal="right"/>
    </xf>
    <xf numFmtId="176" fontId="7" fillId="0" borderId="13" xfId="0" applyNumberFormat="1" applyFont="1" applyBorder="1" applyAlignment="1">
      <alignment horizontal="right"/>
    </xf>
    <xf numFmtId="176" fontId="7" fillId="0" borderId="0" xfId="0" applyNumberFormat="1" applyFont="1" applyAlignment="1">
      <alignment horizontal="right"/>
    </xf>
    <xf numFmtId="176" fontId="7" fillId="0" borderId="0" xfId="0" applyNumberFormat="1" applyFont="1" applyBorder="1" applyAlignment="1">
      <alignment horizontal="right"/>
    </xf>
    <xf numFmtId="49" fontId="8" fillId="0" borderId="0" xfId="0" applyNumberFormat="1" applyFont="1" applyAlignment="1">
      <alignment/>
    </xf>
    <xf numFmtId="188" fontId="5" fillId="0" borderId="0" xfId="0" applyNumberFormat="1" applyFont="1" applyAlignment="1">
      <alignment horizontal="right"/>
    </xf>
    <xf numFmtId="0" fontId="5" fillId="0" borderId="0" xfId="0" applyFont="1" applyAlignment="1">
      <alignment horizontal="distributed" wrapText="1"/>
    </xf>
    <xf numFmtId="0" fontId="30" fillId="0" borderId="31" xfId="0" applyFont="1" applyBorder="1" applyAlignment="1">
      <alignment horizontal="distributed" vertical="center"/>
    </xf>
    <xf numFmtId="0" fontId="9" fillId="0" borderId="0" xfId="0" applyFont="1" applyAlignment="1">
      <alignment horizontal="distributed" wrapText="1"/>
    </xf>
    <xf numFmtId="0" fontId="4" fillId="0" borderId="0" xfId="0" applyFont="1" applyAlignment="1">
      <alignment horizontal="distributed" wrapText="1"/>
    </xf>
    <xf numFmtId="0" fontId="0" fillId="0" borderId="13" xfId="0" applyFont="1" applyBorder="1" applyAlignment="1">
      <alignment/>
    </xf>
    <xf numFmtId="0" fontId="33" fillId="0" borderId="0" xfId="0" applyFont="1" applyAlignment="1">
      <alignment/>
    </xf>
    <xf numFmtId="0" fontId="4" fillId="0" borderId="21" xfId="0" applyFont="1" applyBorder="1" applyAlignment="1">
      <alignment horizontal="distributed" vertical="center"/>
    </xf>
    <xf numFmtId="176" fontId="3" fillId="0" borderId="14" xfId="0" applyNumberFormat="1" applyFont="1" applyBorder="1" applyAlignment="1">
      <alignment horizontal="right"/>
    </xf>
    <xf numFmtId="176" fontId="3" fillId="0" borderId="35" xfId="0" applyNumberFormat="1" applyFont="1" applyBorder="1" applyAlignment="1">
      <alignment horizontal="right"/>
    </xf>
    <xf numFmtId="0" fontId="9" fillId="0" borderId="0" xfId="0" applyFont="1" applyAlignment="1">
      <alignment horizontal="distributed"/>
    </xf>
    <xf numFmtId="0" fontId="4" fillId="0" borderId="0" xfId="0" applyFont="1" applyAlignment="1">
      <alignment horizontal="distributed"/>
    </xf>
    <xf numFmtId="176" fontId="4" fillId="0" borderId="0" xfId="0" applyNumberFormat="1" applyFont="1" applyBorder="1" applyAlignment="1">
      <alignment horizontal="right"/>
    </xf>
    <xf numFmtId="0" fontId="4" fillId="0" borderId="0" xfId="0" applyFont="1" applyAlignment="1">
      <alignment horizont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79"/>
  <sheetViews>
    <sheetView tabSelected="1" zoomScale="120" zoomScaleNormal="120" zoomScalePageLayoutView="0" workbookViewId="0" topLeftCell="A1">
      <selection activeCell="A1" sqref="A1"/>
    </sheetView>
  </sheetViews>
  <sheetFormatPr defaultColWidth="9.00390625" defaultRowHeight="13.5"/>
  <cols>
    <col min="1" max="1" width="1.00390625" style="14" customWidth="1"/>
    <col min="2" max="2" width="1.75390625" style="14" customWidth="1"/>
    <col min="3" max="3" width="4.875" style="14" customWidth="1"/>
    <col min="4" max="4" width="4.125" style="14" customWidth="1"/>
    <col min="5" max="5" width="1.00390625" style="14" customWidth="1"/>
    <col min="6" max="14" width="8.125" style="14" customWidth="1"/>
    <col min="15" max="15" width="1.00390625" style="14" customWidth="1"/>
    <col min="16" max="16" width="1.75390625" style="14" customWidth="1"/>
    <col min="17" max="17" width="4.875" style="14" customWidth="1"/>
    <col min="18" max="18" width="4.125" style="14" customWidth="1"/>
    <col min="19" max="19" width="1.00390625" style="14" customWidth="1"/>
    <col min="20" max="28" width="8.125" style="14" customWidth="1"/>
    <col min="29" max="16384" width="9.00390625" style="14" customWidth="1"/>
  </cols>
  <sheetData>
    <row r="1" spans="6:20" ht="17.25">
      <c r="F1" s="1" t="s">
        <v>162</v>
      </c>
      <c r="R1" s="1"/>
      <c r="S1" s="1"/>
      <c r="T1" s="1"/>
    </row>
    <row r="2" spans="1:15" ht="16.5" customHeight="1" thickBot="1">
      <c r="A2" s="6"/>
      <c r="N2" s="8">
        <v>36465</v>
      </c>
      <c r="O2" s="2"/>
    </row>
    <row r="3" spans="1:28" ht="15.75" customHeight="1" thickTop="1">
      <c r="A3" s="46" t="s">
        <v>112</v>
      </c>
      <c r="B3" s="46"/>
      <c r="C3" s="46"/>
      <c r="D3" s="46"/>
      <c r="E3" s="46"/>
      <c r="F3" s="40" t="s">
        <v>113</v>
      </c>
      <c r="G3" s="41"/>
      <c r="H3" s="41"/>
      <c r="I3" s="41"/>
      <c r="J3" s="41"/>
      <c r="K3" s="41"/>
      <c r="L3" s="48"/>
      <c r="M3" s="40" t="s">
        <v>114</v>
      </c>
      <c r="N3" s="41"/>
      <c r="O3" s="50" t="s">
        <v>115</v>
      </c>
      <c r="P3" s="46"/>
      <c r="Q3" s="46"/>
      <c r="R3" s="46"/>
      <c r="S3" s="51"/>
      <c r="T3" s="40" t="s">
        <v>116</v>
      </c>
      <c r="U3" s="41"/>
      <c r="V3" s="41"/>
      <c r="W3" s="41"/>
      <c r="X3" s="41"/>
      <c r="Y3" s="41"/>
      <c r="Z3" s="48"/>
      <c r="AA3" s="40" t="s">
        <v>114</v>
      </c>
      <c r="AB3" s="41"/>
    </row>
    <row r="4" spans="1:28" ht="24" customHeight="1">
      <c r="A4" s="47"/>
      <c r="B4" s="47"/>
      <c r="C4" s="47"/>
      <c r="D4" s="47"/>
      <c r="E4" s="47"/>
      <c r="F4" s="4" t="s">
        <v>0</v>
      </c>
      <c r="G4" s="4" t="s">
        <v>1</v>
      </c>
      <c r="H4" s="4" t="s">
        <v>2</v>
      </c>
      <c r="I4" s="4" t="s">
        <v>117</v>
      </c>
      <c r="J4" s="4" t="s">
        <v>3</v>
      </c>
      <c r="K4" s="4" t="s">
        <v>118</v>
      </c>
      <c r="L4" s="25" t="s">
        <v>161</v>
      </c>
      <c r="M4" s="4" t="s">
        <v>4</v>
      </c>
      <c r="N4" s="3" t="s">
        <v>5</v>
      </c>
      <c r="O4" s="52"/>
      <c r="P4" s="47"/>
      <c r="Q4" s="47"/>
      <c r="R4" s="47"/>
      <c r="S4" s="53"/>
      <c r="T4" s="4" t="s">
        <v>119</v>
      </c>
      <c r="U4" s="4" t="s">
        <v>1</v>
      </c>
      <c r="V4" s="4" t="s">
        <v>120</v>
      </c>
      <c r="W4" s="4" t="s">
        <v>117</v>
      </c>
      <c r="X4" s="4" t="s">
        <v>121</v>
      </c>
      <c r="Y4" s="4" t="s">
        <v>118</v>
      </c>
      <c r="Z4" s="25" t="s">
        <v>161</v>
      </c>
      <c r="AA4" s="4" t="s">
        <v>4</v>
      </c>
      <c r="AB4" s="3" t="s">
        <v>5</v>
      </c>
    </row>
    <row r="5" spans="6:28" s="24" customFormat="1" ht="11.25" customHeight="1">
      <c r="F5" s="12"/>
      <c r="G5" s="11"/>
      <c r="H5" s="11"/>
      <c r="I5" s="11"/>
      <c r="J5" s="11"/>
      <c r="K5" s="11"/>
      <c r="L5" s="11"/>
      <c r="M5" s="13" t="s">
        <v>159</v>
      </c>
      <c r="N5" s="13" t="s">
        <v>160</v>
      </c>
      <c r="O5" s="26"/>
      <c r="P5" s="27"/>
      <c r="Q5" s="27"/>
      <c r="R5" s="27"/>
      <c r="S5" s="28"/>
      <c r="T5" s="12"/>
      <c r="U5" s="11"/>
      <c r="V5" s="11"/>
      <c r="W5" s="11"/>
      <c r="X5" s="11"/>
      <c r="Y5" s="11"/>
      <c r="Z5" s="11"/>
      <c r="AA5" s="13" t="s">
        <v>159</v>
      </c>
      <c r="AB5" s="13" t="s">
        <v>160</v>
      </c>
    </row>
    <row r="6" spans="1:28" s="19" customFormat="1" ht="9.75" customHeight="1">
      <c r="A6" s="14"/>
      <c r="B6" s="42" t="s">
        <v>149</v>
      </c>
      <c r="C6" s="42"/>
      <c r="D6" s="6">
        <v>1983</v>
      </c>
      <c r="E6" s="14"/>
      <c r="F6" s="9">
        <v>576</v>
      </c>
      <c r="G6" s="10">
        <v>524</v>
      </c>
      <c r="H6" s="10">
        <v>18</v>
      </c>
      <c r="I6" s="10">
        <v>8</v>
      </c>
      <c r="J6" s="10">
        <v>6</v>
      </c>
      <c r="K6" s="10">
        <v>16</v>
      </c>
      <c r="L6" s="10">
        <v>4</v>
      </c>
      <c r="M6" s="10">
        <v>8211</v>
      </c>
      <c r="N6" s="10">
        <v>4713</v>
      </c>
      <c r="O6" s="29"/>
      <c r="P6" s="56" t="s">
        <v>122</v>
      </c>
      <c r="Q6" s="56"/>
      <c r="R6" s="56"/>
      <c r="S6" s="30"/>
      <c r="T6" s="17">
        <f>SUM(T7:T11)</f>
        <v>6</v>
      </c>
      <c r="U6" s="18">
        <f>SUM(U7:U11)</f>
        <v>5</v>
      </c>
      <c r="V6" s="18" t="s">
        <v>110</v>
      </c>
      <c r="W6" s="18" t="s">
        <v>110</v>
      </c>
      <c r="X6" s="18">
        <f>SUM(X7:X11)</f>
        <v>1</v>
      </c>
      <c r="Y6" s="18" t="s">
        <v>154</v>
      </c>
      <c r="Z6" s="18" t="s">
        <v>110</v>
      </c>
      <c r="AA6" s="18">
        <f>SUM(AA7:AA11)</f>
        <v>50</v>
      </c>
      <c r="AB6" s="18">
        <f>SUM(AB7:AB11)</f>
        <v>37</v>
      </c>
    </row>
    <row r="7" spans="1:28" ht="9.75" customHeight="1">
      <c r="A7" s="19"/>
      <c r="B7" s="43" t="s">
        <v>150</v>
      </c>
      <c r="C7" s="43"/>
      <c r="D7" s="6">
        <v>1988</v>
      </c>
      <c r="F7" s="9">
        <v>413</v>
      </c>
      <c r="G7" s="10">
        <v>368</v>
      </c>
      <c r="H7" s="10">
        <v>18</v>
      </c>
      <c r="I7" s="10">
        <v>8</v>
      </c>
      <c r="J7" s="10">
        <v>4</v>
      </c>
      <c r="K7" s="10">
        <v>13</v>
      </c>
      <c r="L7" s="10">
        <v>2</v>
      </c>
      <c r="M7" s="10">
        <v>8972</v>
      </c>
      <c r="N7" s="10">
        <v>4337</v>
      </c>
      <c r="O7" s="29"/>
      <c r="P7" s="31"/>
      <c r="Q7" s="54" t="s">
        <v>123</v>
      </c>
      <c r="R7" s="55"/>
      <c r="S7" s="33"/>
      <c r="T7" s="9" t="s">
        <v>124</v>
      </c>
      <c r="U7" s="10" t="s">
        <v>124</v>
      </c>
      <c r="V7" s="10" t="s">
        <v>124</v>
      </c>
      <c r="W7" s="10" t="s">
        <v>124</v>
      </c>
      <c r="X7" s="10" t="s">
        <v>124</v>
      </c>
      <c r="Y7" s="10" t="s">
        <v>124</v>
      </c>
      <c r="Z7" s="10" t="s">
        <v>124</v>
      </c>
      <c r="AA7" s="10" t="s">
        <v>124</v>
      </c>
      <c r="AB7" s="10" t="s">
        <v>124</v>
      </c>
    </row>
    <row r="8" spans="2:28" ht="9.75" customHeight="1">
      <c r="B8" s="43" t="s">
        <v>151</v>
      </c>
      <c r="C8" s="43"/>
      <c r="D8" s="6">
        <v>1993</v>
      </c>
      <c r="F8" s="9">
        <v>327</v>
      </c>
      <c r="G8" s="10">
        <v>281</v>
      </c>
      <c r="H8" s="10">
        <v>21</v>
      </c>
      <c r="I8" s="10">
        <v>7</v>
      </c>
      <c r="J8" s="10">
        <v>4</v>
      </c>
      <c r="K8" s="10">
        <v>11</v>
      </c>
      <c r="L8" s="10">
        <v>3</v>
      </c>
      <c r="M8" s="10">
        <v>7380</v>
      </c>
      <c r="N8" s="10">
        <v>4011</v>
      </c>
      <c r="O8" s="29"/>
      <c r="P8" s="31"/>
      <c r="Q8" s="54" t="s">
        <v>125</v>
      </c>
      <c r="R8" s="55"/>
      <c r="S8" s="33"/>
      <c r="T8" s="9">
        <v>3</v>
      </c>
      <c r="U8" s="10">
        <v>2</v>
      </c>
      <c r="V8" s="10" t="s">
        <v>103</v>
      </c>
      <c r="W8" s="10" t="s">
        <v>103</v>
      </c>
      <c r="X8" s="10">
        <v>1</v>
      </c>
      <c r="Y8" s="10" t="s">
        <v>154</v>
      </c>
      <c r="Z8" s="10" t="s">
        <v>103</v>
      </c>
      <c r="AA8" s="10">
        <v>41</v>
      </c>
      <c r="AB8" s="10">
        <v>26</v>
      </c>
    </row>
    <row r="9" spans="2:28" ht="9.75" customHeight="1">
      <c r="B9" s="44" t="s">
        <v>152</v>
      </c>
      <c r="C9" s="44"/>
      <c r="D9" s="20">
        <v>1998</v>
      </c>
      <c r="E9" s="16"/>
      <c r="F9" s="17">
        <v>275</v>
      </c>
      <c r="G9" s="18">
        <v>234</v>
      </c>
      <c r="H9" s="18">
        <v>21</v>
      </c>
      <c r="I9" s="18">
        <v>4</v>
      </c>
      <c r="J9" s="18">
        <v>6</v>
      </c>
      <c r="K9" s="18">
        <v>8</v>
      </c>
      <c r="L9" s="18">
        <v>2</v>
      </c>
      <c r="M9" s="18">
        <v>6318</v>
      </c>
      <c r="N9" s="18">
        <v>3387</v>
      </c>
      <c r="O9" s="34"/>
      <c r="P9" s="32"/>
      <c r="Q9" s="54" t="s">
        <v>48</v>
      </c>
      <c r="R9" s="55"/>
      <c r="S9" s="33"/>
      <c r="T9" s="9" t="s">
        <v>126</v>
      </c>
      <c r="U9" s="10" t="s">
        <v>126</v>
      </c>
      <c r="V9" s="10" t="s">
        <v>126</v>
      </c>
      <c r="W9" s="10" t="s">
        <v>126</v>
      </c>
      <c r="X9" s="10" t="s">
        <v>126</v>
      </c>
      <c r="Y9" s="10" t="s">
        <v>126</v>
      </c>
      <c r="Z9" s="10" t="s">
        <v>126</v>
      </c>
      <c r="AA9" s="10" t="s">
        <v>126</v>
      </c>
      <c r="AB9" s="10" t="s">
        <v>126</v>
      </c>
    </row>
    <row r="10" spans="6:28" ht="9.75" customHeight="1">
      <c r="F10" s="9"/>
      <c r="G10" s="10"/>
      <c r="H10" s="10"/>
      <c r="I10" s="10"/>
      <c r="J10" s="10"/>
      <c r="K10" s="10"/>
      <c r="L10" s="10"/>
      <c r="M10" s="10"/>
      <c r="N10" s="10"/>
      <c r="O10" s="29"/>
      <c r="P10" s="32"/>
      <c r="Q10" s="54" t="s">
        <v>49</v>
      </c>
      <c r="R10" s="55"/>
      <c r="S10" s="33"/>
      <c r="T10" s="9">
        <v>3</v>
      </c>
      <c r="U10" s="10">
        <v>3</v>
      </c>
      <c r="V10" s="10" t="s">
        <v>126</v>
      </c>
      <c r="W10" s="10" t="s">
        <v>126</v>
      </c>
      <c r="X10" s="10" t="s">
        <v>126</v>
      </c>
      <c r="Y10" s="10" t="s">
        <v>126</v>
      </c>
      <c r="Z10" s="10" t="s">
        <v>126</v>
      </c>
      <c r="AA10" s="10">
        <v>9</v>
      </c>
      <c r="AB10" s="10">
        <v>11</v>
      </c>
    </row>
    <row r="11" spans="2:28" ht="9.75" customHeight="1">
      <c r="B11" s="45" t="s">
        <v>156</v>
      </c>
      <c r="C11" s="45"/>
      <c r="D11" s="45"/>
      <c r="E11" s="16"/>
      <c r="F11" s="17">
        <f>SUM(F15:F28)</f>
        <v>49</v>
      </c>
      <c r="G11" s="22">
        <f>SUM(G15:G28)</f>
        <v>44</v>
      </c>
      <c r="H11" s="22">
        <f>SUM(H15:H28)</f>
        <v>4</v>
      </c>
      <c r="I11" s="22" t="s">
        <v>154</v>
      </c>
      <c r="J11" s="22" t="s">
        <v>153</v>
      </c>
      <c r="K11" s="22" t="s">
        <v>153</v>
      </c>
      <c r="L11" s="22">
        <f>SUM(L15:L28)</f>
        <v>1</v>
      </c>
      <c r="M11" s="18" t="s">
        <v>155</v>
      </c>
      <c r="N11" s="18" t="s">
        <v>155</v>
      </c>
      <c r="O11" s="34"/>
      <c r="P11" s="32"/>
      <c r="Q11" s="54" t="s">
        <v>50</v>
      </c>
      <c r="R11" s="55"/>
      <c r="S11" s="33"/>
      <c r="T11" s="9" t="s">
        <v>98</v>
      </c>
      <c r="U11" s="10" t="s">
        <v>98</v>
      </c>
      <c r="V11" s="10" t="s">
        <v>98</v>
      </c>
      <c r="W11" s="10" t="s">
        <v>98</v>
      </c>
      <c r="X11" s="10" t="s">
        <v>98</v>
      </c>
      <c r="Y11" s="10" t="s">
        <v>98</v>
      </c>
      <c r="Z11" s="10" t="s">
        <v>98</v>
      </c>
      <c r="AA11" s="10" t="s">
        <v>98</v>
      </c>
      <c r="AB11" s="10" t="s">
        <v>98</v>
      </c>
    </row>
    <row r="12" spans="2:28" ht="9.75" customHeight="1">
      <c r="B12" s="15"/>
      <c r="C12" s="15"/>
      <c r="D12" s="15"/>
      <c r="E12" s="16"/>
      <c r="F12" s="17"/>
      <c r="G12" s="18"/>
      <c r="H12" s="18"/>
      <c r="I12" s="18"/>
      <c r="J12" s="18"/>
      <c r="K12" s="18"/>
      <c r="L12" s="18"/>
      <c r="M12" s="18"/>
      <c r="N12" s="18"/>
      <c r="O12" s="34"/>
      <c r="P12" s="32"/>
      <c r="Q12" s="31"/>
      <c r="R12" s="32"/>
      <c r="S12" s="33"/>
      <c r="T12" s="9"/>
      <c r="U12" s="10"/>
      <c r="V12" s="10"/>
      <c r="W12" s="10"/>
      <c r="X12" s="10"/>
      <c r="Y12" s="10"/>
      <c r="Z12" s="10"/>
      <c r="AA12" s="10"/>
      <c r="AB12" s="10"/>
    </row>
    <row r="13" spans="1:28" s="19" customFormat="1" ht="9.75" customHeight="1">
      <c r="A13" s="14"/>
      <c r="B13" s="45" t="s">
        <v>157</v>
      </c>
      <c r="C13" s="45"/>
      <c r="D13" s="45"/>
      <c r="E13" s="16"/>
      <c r="F13" s="17">
        <f>F9-F11</f>
        <v>226</v>
      </c>
      <c r="G13" s="18">
        <f>G9-G11</f>
        <v>190</v>
      </c>
      <c r="H13" s="18">
        <f>H9-H11</f>
        <v>17</v>
      </c>
      <c r="I13" s="18">
        <v>4</v>
      </c>
      <c r="J13" s="18">
        <v>6</v>
      </c>
      <c r="K13" s="18">
        <v>8</v>
      </c>
      <c r="L13" s="18">
        <v>1</v>
      </c>
      <c r="M13" s="18" t="s">
        <v>155</v>
      </c>
      <c r="N13" s="18" t="s">
        <v>155</v>
      </c>
      <c r="O13" s="34"/>
      <c r="P13" s="56" t="s">
        <v>127</v>
      </c>
      <c r="Q13" s="56"/>
      <c r="R13" s="56"/>
      <c r="S13" s="30"/>
      <c r="T13" s="17">
        <f>SUM(T14:T20)</f>
        <v>38</v>
      </c>
      <c r="U13" s="18">
        <f>SUM(U14:U20)</f>
        <v>36</v>
      </c>
      <c r="V13" s="18">
        <f>SUM(V14:V20)</f>
        <v>1</v>
      </c>
      <c r="W13" s="18" t="s">
        <v>109</v>
      </c>
      <c r="X13" s="18">
        <f>SUM(X14:X20)</f>
        <v>1</v>
      </c>
      <c r="Y13" s="18" t="s">
        <v>109</v>
      </c>
      <c r="Z13" s="18" t="s">
        <v>109</v>
      </c>
      <c r="AA13" s="18" t="s">
        <v>155</v>
      </c>
      <c r="AB13" s="18" t="s">
        <v>155</v>
      </c>
    </row>
    <row r="14" spans="1:28" ht="9.75" customHeight="1">
      <c r="A14" s="19"/>
      <c r="B14" s="5"/>
      <c r="C14" s="5"/>
      <c r="D14" s="5"/>
      <c r="F14" s="9"/>
      <c r="G14" s="10"/>
      <c r="H14" s="10"/>
      <c r="I14" s="10"/>
      <c r="J14" s="10"/>
      <c r="K14" s="10"/>
      <c r="L14" s="10"/>
      <c r="M14" s="10"/>
      <c r="N14" s="10"/>
      <c r="O14" s="29"/>
      <c r="P14" s="32"/>
      <c r="Q14" s="54" t="s">
        <v>51</v>
      </c>
      <c r="R14" s="55"/>
      <c r="S14" s="33"/>
      <c r="T14" s="9">
        <v>2</v>
      </c>
      <c r="U14" s="10">
        <v>2</v>
      </c>
      <c r="V14" s="10" t="s">
        <v>109</v>
      </c>
      <c r="W14" s="10" t="s">
        <v>109</v>
      </c>
      <c r="X14" s="10" t="s">
        <v>109</v>
      </c>
      <c r="Y14" s="10" t="s">
        <v>109</v>
      </c>
      <c r="Z14" s="10" t="s">
        <v>109</v>
      </c>
      <c r="AA14" s="10" t="s">
        <v>155</v>
      </c>
      <c r="AB14" s="10" t="s">
        <v>155</v>
      </c>
    </row>
    <row r="15" spans="2:28" ht="9.75" customHeight="1">
      <c r="B15" s="5"/>
      <c r="C15" s="49" t="s">
        <v>128</v>
      </c>
      <c r="D15" s="49"/>
      <c r="F15" s="9">
        <v>4</v>
      </c>
      <c r="G15" s="10">
        <v>3</v>
      </c>
      <c r="H15" s="10">
        <v>1</v>
      </c>
      <c r="I15" s="10" t="s">
        <v>129</v>
      </c>
      <c r="J15" s="10" t="s">
        <v>129</v>
      </c>
      <c r="K15" s="10" t="s">
        <v>129</v>
      </c>
      <c r="L15" s="10" t="s">
        <v>129</v>
      </c>
      <c r="M15" s="10">
        <v>122</v>
      </c>
      <c r="N15" s="10">
        <v>48</v>
      </c>
      <c r="O15" s="29"/>
      <c r="P15" s="32"/>
      <c r="Q15" s="54" t="s">
        <v>52</v>
      </c>
      <c r="R15" s="55"/>
      <c r="S15" s="33"/>
      <c r="T15" s="9">
        <v>16</v>
      </c>
      <c r="U15" s="10">
        <v>16</v>
      </c>
      <c r="V15" s="10" t="s">
        <v>129</v>
      </c>
      <c r="W15" s="10" t="s">
        <v>129</v>
      </c>
      <c r="X15" s="10" t="s">
        <v>129</v>
      </c>
      <c r="Y15" s="10" t="s">
        <v>129</v>
      </c>
      <c r="Z15" s="10" t="s">
        <v>129</v>
      </c>
      <c r="AA15" s="10">
        <v>362</v>
      </c>
      <c r="AB15" s="10">
        <v>89</v>
      </c>
    </row>
    <row r="16" spans="2:28" ht="9.75" customHeight="1">
      <c r="B16" s="5"/>
      <c r="C16" s="49" t="s">
        <v>130</v>
      </c>
      <c r="D16" s="49"/>
      <c r="F16" s="9">
        <v>3</v>
      </c>
      <c r="G16" s="10">
        <v>3</v>
      </c>
      <c r="H16" s="10" t="s">
        <v>106</v>
      </c>
      <c r="I16" s="10" t="s">
        <v>106</v>
      </c>
      <c r="J16" s="10" t="s">
        <v>106</v>
      </c>
      <c r="K16" s="10" t="s">
        <v>106</v>
      </c>
      <c r="L16" s="10" t="s">
        <v>106</v>
      </c>
      <c r="M16" s="10">
        <v>74</v>
      </c>
      <c r="N16" s="10">
        <v>46</v>
      </c>
      <c r="O16" s="29"/>
      <c r="P16" s="32"/>
      <c r="Q16" s="54" t="s">
        <v>53</v>
      </c>
      <c r="R16" s="55"/>
      <c r="S16" s="33"/>
      <c r="T16" s="9">
        <v>8</v>
      </c>
      <c r="U16" s="10">
        <v>7</v>
      </c>
      <c r="V16" s="10" t="s">
        <v>106</v>
      </c>
      <c r="W16" s="10" t="s">
        <v>106</v>
      </c>
      <c r="X16" s="10">
        <v>1</v>
      </c>
      <c r="Y16" s="10" t="s">
        <v>106</v>
      </c>
      <c r="Z16" s="10" t="s">
        <v>106</v>
      </c>
      <c r="AA16" s="10">
        <v>209</v>
      </c>
      <c r="AB16" s="10">
        <v>171</v>
      </c>
    </row>
    <row r="17" spans="2:28" ht="9.75" customHeight="1">
      <c r="B17" s="5"/>
      <c r="C17" s="49" t="s">
        <v>6</v>
      </c>
      <c r="D17" s="49"/>
      <c r="F17" s="9">
        <v>15</v>
      </c>
      <c r="G17" s="10">
        <v>15</v>
      </c>
      <c r="H17" s="10" t="s">
        <v>106</v>
      </c>
      <c r="I17" s="10" t="s">
        <v>106</v>
      </c>
      <c r="J17" s="10" t="s">
        <v>106</v>
      </c>
      <c r="K17" s="10" t="s">
        <v>106</v>
      </c>
      <c r="L17" s="10" t="s">
        <v>106</v>
      </c>
      <c r="M17" s="10">
        <v>220</v>
      </c>
      <c r="N17" s="10">
        <v>45</v>
      </c>
      <c r="O17" s="29"/>
      <c r="P17" s="32"/>
      <c r="Q17" s="54" t="s">
        <v>54</v>
      </c>
      <c r="R17" s="55"/>
      <c r="S17" s="33"/>
      <c r="T17" s="9">
        <v>2</v>
      </c>
      <c r="U17" s="10">
        <v>1</v>
      </c>
      <c r="V17" s="10">
        <v>1</v>
      </c>
      <c r="W17" s="10" t="s">
        <v>106</v>
      </c>
      <c r="X17" s="10" t="s">
        <v>106</v>
      </c>
      <c r="Y17" s="10" t="s">
        <v>106</v>
      </c>
      <c r="Z17" s="10" t="s">
        <v>106</v>
      </c>
      <c r="AA17" s="10" t="s">
        <v>155</v>
      </c>
      <c r="AB17" s="10" t="s">
        <v>155</v>
      </c>
    </row>
    <row r="18" spans="2:28" ht="9.75" customHeight="1">
      <c r="B18" s="5"/>
      <c r="C18" s="49" t="s">
        <v>7</v>
      </c>
      <c r="D18" s="49"/>
      <c r="F18" s="9">
        <v>1</v>
      </c>
      <c r="G18" s="10">
        <v>1</v>
      </c>
      <c r="H18" s="10" t="s">
        <v>106</v>
      </c>
      <c r="I18" s="10" t="s">
        <v>106</v>
      </c>
      <c r="J18" s="10" t="s">
        <v>106</v>
      </c>
      <c r="K18" s="10" t="s">
        <v>106</v>
      </c>
      <c r="L18" s="10" t="s">
        <v>106</v>
      </c>
      <c r="M18" s="10" t="s">
        <v>155</v>
      </c>
      <c r="N18" s="10" t="s">
        <v>155</v>
      </c>
      <c r="O18" s="29"/>
      <c r="P18" s="32"/>
      <c r="Q18" s="54" t="s">
        <v>55</v>
      </c>
      <c r="R18" s="55"/>
      <c r="S18" s="33"/>
      <c r="T18" s="9">
        <v>1</v>
      </c>
      <c r="U18" s="10">
        <v>1</v>
      </c>
      <c r="V18" s="10" t="s">
        <v>106</v>
      </c>
      <c r="W18" s="10" t="s">
        <v>106</v>
      </c>
      <c r="X18" s="10" t="s">
        <v>106</v>
      </c>
      <c r="Y18" s="10" t="s">
        <v>106</v>
      </c>
      <c r="Z18" s="10" t="s">
        <v>106</v>
      </c>
      <c r="AA18" s="10" t="s">
        <v>155</v>
      </c>
      <c r="AB18" s="10" t="s">
        <v>155</v>
      </c>
    </row>
    <row r="19" spans="2:28" ht="9.75" customHeight="1">
      <c r="B19" s="5"/>
      <c r="C19" s="49" t="s">
        <v>8</v>
      </c>
      <c r="D19" s="49"/>
      <c r="F19" s="9">
        <v>2</v>
      </c>
      <c r="G19" s="10">
        <v>1</v>
      </c>
      <c r="H19" s="10">
        <v>1</v>
      </c>
      <c r="I19" s="10" t="s">
        <v>106</v>
      </c>
      <c r="J19" s="10" t="s">
        <v>106</v>
      </c>
      <c r="K19" s="10" t="s">
        <v>106</v>
      </c>
      <c r="L19" s="10" t="s">
        <v>106</v>
      </c>
      <c r="M19" s="10" t="s">
        <v>155</v>
      </c>
      <c r="N19" s="10" t="s">
        <v>155</v>
      </c>
      <c r="O19" s="29"/>
      <c r="P19" s="32"/>
      <c r="Q19" s="54" t="s">
        <v>56</v>
      </c>
      <c r="R19" s="55"/>
      <c r="S19" s="33"/>
      <c r="T19" s="9">
        <v>7</v>
      </c>
      <c r="U19" s="10">
        <v>7</v>
      </c>
      <c r="V19" s="10" t="s">
        <v>106</v>
      </c>
      <c r="W19" s="10" t="s">
        <v>106</v>
      </c>
      <c r="X19" s="10" t="s">
        <v>106</v>
      </c>
      <c r="Y19" s="10" t="s">
        <v>106</v>
      </c>
      <c r="Z19" s="10" t="s">
        <v>106</v>
      </c>
      <c r="AA19" s="10">
        <v>52</v>
      </c>
      <c r="AB19" s="10">
        <v>137</v>
      </c>
    </row>
    <row r="20" spans="2:28" ht="9.75" customHeight="1">
      <c r="B20" s="5"/>
      <c r="C20" s="49" t="s">
        <v>9</v>
      </c>
      <c r="D20" s="49"/>
      <c r="F20" s="9">
        <v>5</v>
      </c>
      <c r="G20" s="10">
        <v>4</v>
      </c>
      <c r="H20" s="10">
        <v>1</v>
      </c>
      <c r="I20" s="10" t="s">
        <v>106</v>
      </c>
      <c r="J20" s="10" t="s">
        <v>106</v>
      </c>
      <c r="K20" s="10" t="s">
        <v>106</v>
      </c>
      <c r="L20" s="10" t="s">
        <v>106</v>
      </c>
      <c r="M20" s="10">
        <v>67</v>
      </c>
      <c r="N20" s="10">
        <v>60</v>
      </c>
      <c r="O20" s="29"/>
      <c r="P20" s="32"/>
      <c r="Q20" s="54" t="s">
        <v>57</v>
      </c>
      <c r="R20" s="55"/>
      <c r="S20" s="33"/>
      <c r="T20" s="9">
        <v>2</v>
      </c>
      <c r="U20" s="10">
        <v>2</v>
      </c>
      <c r="V20" s="10" t="s">
        <v>106</v>
      </c>
      <c r="W20" s="10" t="s">
        <v>106</v>
      </c>
      <c r="X20" s="10" t="s">
        <v>106</v>
      </c>
      <c r="Y20" s="10" t="s">
        <v>106</v>
      </c>
      <c r="Z20" s="10" t="s">
        <v>106</v>
      </c>
      <c r="AA20" s="10" t="s">
        <v>155</v>
      </c>
      <c r="AB20" s="10" t="s">
        <v>155</v>
      </c>
    </row>
    <row r="21" spans="2:28" ht="9.75" customHeight="1">
      <c r="B21" s="5"/>
      <c r="C21" s="49" t="s">
        <v>10</v>
      </c>
      <c r="D21" s="49"/>
      <c r="F21" s="9">
        <v>3</v>
      </c>
      <c r="G21" s="10">
        <v>1</v>
      </c>
      <c r="H21" s="10">
        <v>1</v>
      </c>
      <c r="I21" s="10" t="s">
        <v>106</v>
      </c>
      <c r="J21" s="10" t="s">
        <v>106</v>
      </c>
      <c r="K21" s="10" t="s">
        <v>153</v>
      </c>
      <c r="L21" s="10">
        <v>1</v>
      </c>
      <c r="M21" s="10">
        <v>59</v>
      </c>
      <c r="N21" s="10">
        <v>86</v>
      </c>
      <c r="O21" s="29"/>
      <c r="P21" s="32"/>
      <c r="Q21" s="31"/>
      <c r="R21" s="32"/>
      <c r="S21" s="33"/>
      <c r="T21" s="9"/>
      <c r="U21" s="10"/>
      <c r="V21" s="10"/>
      <c r="W21" s="10"/>
      <c r="X21" s="10"/>
      <c r="Y21" s="10"/>
      <c r="Z21" s="10"/>
      <c r="AA21" s="10"/>
      <c r="AB21" s="10"/>
    </row>
    <row r="22" spans="2:28" s="19" customFormat="1" ht="9.75" customHeight="1">
      <c r="B22" s="5"/>
      <c r="C22" s="49" t="s">
        <v>11</v>
      </c>
      <c r="D22" s="49"/>
      <c r="E22" s="14"/>
      <c r="F22" s="9">
        <v>2</v>
      </c>
      <c r="G22" s="10">
        <v>2</v>
      </c>
      <c r="H22" s="10" t="s">
        <v>106</v>
      </c>
      <c r="I22" s="10" t="s">
        <v>106</v>
      </c>
      <c r="J22" s="10" t="s">
        <v>106</v>
      </c>
      <c r="K22" s="10" t="s">
        <v>106</v>
      </c>
      <c r="L22" s="10" t="s">
        <v>106</v>
      </c>
      <c r="M22" s="10" t="s">
        <v>155</v>
      </c>
      <c r="N22" s="10" t="s">
        <v>155</v>
      </c>
      <c r="O22" s="29"/>
      <c r="P22" s="56" t="s">
        <v>131</v>
      </c>
      <c r="Q22" s="56"/>
      <c r="R22" s="56"/>
      <c r="S22" s="30"/>
      <c r="T22" s="17">
        <f>SUM(T23:T29)</f>
        <v>25</v>
      </c>
      <c r="U22" s="18">
        <f>SUM(U23:U29)</f>
        <v>24</v>
      </c>
      <c r="V22" s="18">
        <f>SUM(V23:V29)</f>
        <v>1</v>
      </c>
      <c r="W22" s="18" t="s">
        <v>99</v>
      </c>
      <c r="X22" s="18" t="s">
        <v>99</v>
      </c>
      <c r="Y22" s="18" t="s">
        <v>99</v>
      </c>
      <c r="Z22" s="18" t="s">
        <v>99</v>
      </c>
      <c r="AA22" s="18" t="s">
        <v>155</v>
      </c>
      <c r="AB22" s="18" t="s">
        <v>155</v>
      </c>
    </row>
    <row r="23" spans="2:28" ht="9.75" customHeight="1">
      <c r="B23" s="5"/>
      <c r="C23" s="49" t="s">
        <v>12</v>
      </c>
      <c r="D23" s="49"/>
      <c r="F23" s="9" t="s">
        <v>153</v>
      </c>
      <c r="G23" s="10" t="s">
        <v>153</v>
      </c>
      <c r="H23" s="10" t="s">
        <v>99</v>
      </c>
      <c r="I23" s="10" t="s">
        <v>99</v>
      </c>
      <c r="J23" s="10" t="s">
        <v>99</v>
      </c>
      <c r="K23" s="10" t="s">
        <v>99</v>
      </c>
      <c r="L23" s="10" t="s">
        <v>99</v>
      </c>
      <c r="M23" s="10" t="s">
        <v>154</v>
      </c>
      <c r="N23" s="10" t="s">
        <v>154</v>
      </c>
      <c r="O23" s="29"/>
      <c r="P23" s="32"/>
      <c r="Q23" s="54" t="s">
        <v>58</v>
      </c>
      <c r="R23" s="55"/>
      <c r="S23" s="33"/>
      <c r="T23" s="9" t="s">
        <v>99</v>
      </c>
      <c r="U23" s="10" t="s">
        <v>99</v>
      </c>
      <c r="V23" s="10" t="s">
        <v>99</v>
      </c>
      <c r="W23" s="10" t="s">
        <v>99</v>
      </c>
      <c r="X23" s="10" t="s">
        <v>99</v>
      </c>
      <c r="Y23" s="10" t="s">
        <v>99</v>
      </c>
      <c r="Z23" s="10" t="s">
        <v>99</v>
      </c>
      <c r="AA23" s="10" t="s">
        <v>99</v>
      </c>
      <c r="AB23" s="10" t="s">
        <v>99</v>
      </c>
    </row>
    <row r="24" spans="2:28" ht="9.75" customHeight="1">
      <c r="B24" s="5"/>
      <c r="C24" s="49" t="s">
        <v>13</v>
      </c>
      <c r="D24" s="49"/>
      <c r="F24" s="9">
        <v>7</v>
      </c>
      <c r="G24" s="10">
        <v>7</v>
      </c>
      <c r="H24" s="10" t="s">
        <v>153</v>
      </c>
      <c r="I24" s="10" t="s">
        <v>99</v>
      </c>
      <c r="J24" s="10" t="s">
        <v>99</v>
      </c>
      <c r="K24" s="10" t="s">
        <v>99</v>
      </c>
      <c r="L24" s="10" t="s">
        <v>99</v>
      </c>
      <c r="M24" s="10">
        <v>125</v>
      </c>
      <c r="N24" s="10">
        <v>38</v>
      </c>
      <c r="O24" s="29"/>
      <c r="P24" s="32"/>
      <c r="Q24" s="54" t="s">
        <v>59</v>
      </c>
      <c r="R24" s="55"/>
      <c r="S24" s="33"/>
      <c r="T24" s="9" t="s">
        <v>99</v>
      </c>
      <c r="U24" s="10" t="s">
        <v>99</v>
      </c>
      <c r="V24" s="10" t="s">
        <v>99</v>
      </c>
      <c r="W24" s="10" t="s">
        <v>99</v>
      </c>
      <c r="X24" s="10" t="s">
        <v>99</v>
      </c>
      <c r="Y24" s="10" t="s">
        <v>99</v>
      </c>
      <c r="Z24" s="10" t="s">
        <v>99</v>
      </c>
      <c r="AA24" s="10" t="s">
        <v>99</v>
      </c>
      <c r="AB24" s="10" t="s">
        <v>99</v>
      </c>
    </row>
    <row r="25" spans="2:28" ht="9.75" customHeight="1">
      <c r="B25" s="5"/>
      <c r="C25" s="49" t="s">
        <v>14</v>
      </c>
      <c r="D25" s="49"/>
      <c r="F25" s="9">
        <v>4</v>
      </c>
      <c r="G25" s="10">
        <v>4</v>
      </c>
      <c r="H25" s="10" t="s">
        <v>99</v>
      </c>
      <c r="I25" s="10" t="s">
        <v>99</v>
      </c>
      <c r="J25" s="10" t="s">
        <v>99</v>
      </c>
      <c r="K25" s="10" t="s">
        <v>99</v>
      </c>
      <c r="L25" s="10" t="s">
        <v>99</v>
      </c>
      <c r="M25" s="10">
        <v>157</v>
      </c>
      <c r="N25" s="10">
        <v>44</v>
      </c>
      <c r="O25" s="29"/>
      <c r="P25" s="32"/>
      <c r="Q25" s="54" t="s">
        <v>60</v>
      </c>
      <c r="R25" s="55"/>
      <c r="S25" s="33"/>
      <c r="T25" s="9" t="s">
        <v>154</v>
      </c>
      <c r="U25" s="10" t="s">
        <v>154</v>
      </c>
      <c r="V25" s="10" t="s">
        <v>99</v>
      </c>
      <c r="W25" s="10" t="s">
        <v>99</v>
      </c>
      <c r="X25" s="10" t="s">
        <v>99</v>
      </c>
      <c r="Y25" s="10" t="s">
        <v>99</v>
      </c>
      <c r="Z25" s="10" t="s">
        <v>99</v>
      </c>
      <c r="AA25" s="10" t="s">
        <v>154</v>
      </c>
      <c r="AB25" s="10" t="s">
        <v>154</v>
      </c>
    </row>
    <row r="26" spans="2:28" ht="9.75" customHeight="1">
      <c r="B26" s="5"/>
      <c r="C26" s="49" t="s">
        <v>15</v>
      </c>
      <c r="D26" s="49"/>
      <c r="F26" s="9" t="s">
        <v>99</v>
      </c>
      <c r="G26" s="10" t="s">
        <v>99</v>
      </c>
      <c r="H26" s="10" t="s">
        <v>99</v>
      </c>
      <c r="I26" s="10" t="s">
        <v>99</v>
      </c>
      <c r="J26" s="10" t="s">
        <v>99</v>
      </c>
      <c r="K26" s="10" t="s">
        <v>99</v>
      </c>
      <c r="L26" s="10" t="s">
        <v>99</v>
      </c>
      <c r="M26" s="10" t="s">
        <v>99</v>
      </c>
      <c r="N26" s="10" t="s">
        <v>99</v>
      </c>
      <c r="O26" s="29"/>
      <c r="P26" s="32"/>
      <c r="Q26" s="54" t="s">
        <v>61</v>
      </c>
      <c r="R26" s="55"/>
      <c r="S26" s="33"/>
      <c r="T26" s="9">
        <v>5</v>
      </c>
      <c r="U26" s="10">
        <v>4</v>
      </c>
      <c r="V26" s="10">
        <v>1</v>
      </c>
      <c r="W26" s="10" t="s">
        <v>99</v>
      </c>
      <c r="X26" s="10" t="s">
        <v>99</v>
      </c>
      <c r="Y26" s="10" t="s">
        <v>99</v>
      </c>
      <c r="Z26" s="10" t="s">
        <v>99</v>
      </c>
      <c r="AA26" s="10">
        <v>253</v>
      </c>
      <c r="AB26" s="10">
        <v>68</v>
      </c>
    </row>
    <row r="27" spans="2:28" ht="9.75" customHeight="1">
      <c r="B27" s="5"/>
      <c r="C27" s="49" t="s">
        <v>16</v>
      </c>
      <c r="D27" s="49"/>
      <c r="F27" s="9">
        <v>1</v>
      </c>
      <c r="G27" s="10">
        <v>1</v>
      </c>
      <c r="H27" s="10" t="s">
        <v>99</v>
      </c>
      <c r="I27" s="10" t="s">
        <v>99</v>
      </c>
      <c r="J27" s="10" t="s">
        <v>99</v>
      </c>
      <c r="K27" s="10" t="s">
        <v>99</v>
      </c>
      <c r="L27" s="10" t="s">
        <v>99</v>
      </c>
      <c r="M27" s="10" t="s">
        <v>155</v>
      </c>
      <c r="N27" s="10" t="s">
        <v>155</v>
      </c>
      <c r="O27" s="29"/>
      <c r="P27" s="32"/>
      <c r="Q27" s="54" t="s">
        <v>62</v>
      </c>
      <c r="R27" s="55"/>
      <c r="S27" s="33"/>
      <c r="T27" s="9">
        <v>2</v>
      </c>
      <c r="U27" s="10">
        <v>2</v>
      </c>
      <c r="V27" s="10" t="s">
        <v>99</v>
      </c>
      <c r="W27" s="10" t="s">
        <v>99</v>
      </c>
      <c r="X27" s="10" t="s">
        <v>99</v>
      </c>
      <c r="Y27" s="10" t="s">
        <v>99</v>
      </c>
      <c r="Z27" s="10" t="s">
        <v>99</v>
      </c>
      <c r="AA27" s="10" t="s">
        <v>155</v>
      </c>
      <c r="AB27" s="10" t="s">
        <v>155</v>
      </c>
    </row>
    <row r="28" spans="2:28" ht="9.75" customHeight="1">
      <c r="B28" s="5"/>
      <c r="C28" s="49" t="s">
        <v>17</v>
      </c>
      <c r="D28" s="49"/>
      <c r="F28" s="9">
        <v>2</v>
      </c>
      <c r="G28" s="10">
        <v>2</v>
      </c>
      <c r="H28" s="10" t="s">
        <v>99</v>
      </c>
      <c r="I28" s="10" t="s">
        <v>99</v>
      </c>
      <c r="J28" s="10" t="s">
        <v>99</v>
      </c>
      <c r="K28" s="10" t="s">
        <v>99</v>
      </c>
      <c r="L28" s="10" t="s">
        <v>99</v>
      </c>
      <c r="M28" s="10" t="s">
        <v>155</v>
      </c>
      <c r="N28" s="10" t="s">
        <v>155</v>
      </c>
      <c r="O28" s="29"/>
      <c r="P28" s="32"/>
      <c r="Q28" s="54" t="s">
        <v>63</v>
      </c>
      <c r="R28" s="55"/>
      <c r="S28" s="33"/>
      <c r="T28" s="9">
        <v>16</v>
      </c>
      <c r="U28" s="10">
        <v>16</v>
      </c>
      <c r="V28" s="10" t="s">
        <v>99</v>
      </c>
      <c r="W28" s="10" t="s">
        <v>99</v>
      </c>
      <c r="X28" s="10" t="s">
        <v>99</v>
      </c>
      <c r="Y28" s="10" t="s">
        <v>99</v>
      </c>
      <c r="Z28" s="10" t="s">
        <v>99</v>
      </c>
      <c r="AA28" s="10">
        <v>576</v>
      </c>
      <c r="AB28" s="10">
        <v>87</v>
      </c>
    </row>
    <row r="29" spans="2:28" ht="9.75" customHeight="1">
      <c r="B29" s="5"/>
      <c r="C29" s="5"/>
      <c r="D29" s="5"/>
      <c r="F29" s="9"/>
      <c r="G29" s="10"/>
      <c r="H29" s="10"/>
      <c r="I29" s="10"/>
      <c r="J29" s="10"/>
      <c r="K29" s="10"/>
      <c r="L29" s="10"/>
      <c r="M29" s="10"/>
      <c r="N29" s="10"/>
      <c r="O29" s="29"/>
      <c r="P29" s="32"/>
      <c r="Q29" s="54" t="s">
        <v>64</v>
      </c>
      <c r="R29" s="55"/>
      <c r="S29" s="33"/>
      <c r="T29" s="9">
        <v>2</v>
      </c>
      <c r="U29" s="10">
        <v>2</v>
      </c>
      <c r="V29" s="10" t="s">
        <v>99</v>
      </c>
      <c r="W29" s="10" t="s">
        <v>99</v>
      </c>
      <c r="X29" s="10" t="s">
        <v>99</v>
      </c>
      <c r="Y29" s="10" t="s">
        <v>99</v>
      </c>
      <c r="Z29" s="10" t="s">
        <v>99</v>
      </c>
      <c r="AA29" s="10" t="s">
        <v>155</v>
      </c>
      <c r="AB29" s="10" t="s">
        <v>155</v>
      </c>
    </row>
    <row r="30" spans="2:28" ht="9.75" customHeight="1">
      <c r="B30" s="45" t="s">
        <v>132</v>
      </c>
      <c r="C30" s="45"/>
      <c r="D30" s="45"/>
      <c r="E30" s="16"/>
      <c r="F30" s="17">
        <f>SUM(F31:F34)</f>
        <v>1</v>
      </c>
      <c r="G30" s="18">
        <f>SUM(G31:G34)</f>
        <v>1</v>
      </c>
      <c r="H30" s="18" t="s">
        <v>98</v>
      </c>
      <c r="I30" s="18" t="s">
        <v>98</v>
      </c>
      <c r="J30" s="18" t="s">
        <v>98</v>
      </c>
      <c r="K30" s="18" t="s">
        <v>98</v>
      </c>
      <c r="L30" s="18" t="s">
        <v>98</v>
      </c>
      <c r="M30" s="18" t="s">
        <v>155</v>
      </c>
      <c r="N30" s="18" t="s">
        <v>155</v>
      </c>
      <c r="O30" s="34"/>
      <c r="P30" s="32"/>
      <c r="Q30" s="31"/>
      <c r="R30" s="32"/>
      <c r="S30" s="33"/>
      <c r="T30" s="9"/>
      <c r="U30" s="10"/>
      <c r="V30" s="10"/>
      <c r="W30" s="10"/>
      <c r="X30" s="10"/>
      <c r="Y30" s="10"/>
      <c r="Z30" s="10"/>
      <c r="AA30" s="10"/>
      <c r="AB30" s="10"/>
    </row>
    <row r="31" spans="2:28" s="19" customFormat="1" ht="9.75" customHeight="1">
      <c r="B31" s="5"/>
      <c r="C31" s="49" t="s">
        <v>133</v>
      </c>
      <c r="D31" s="49"/>
      <c r="E31" s="14"/>
      <c r="F31" s="9">
        <v>1</v>
      </c>
      <c r="G31" s="10">
        <v>1</v>
      </c>
      <c r="H31" s="10" t="s">
        <v>99</v>
      </c>
      <c r="I31" s="10" t="s">
        <v>99</v>
      </c>
      <c r="J31" s="10" t="s">
        <v>99</v>
      </c>
      <c r="K31" s="10" t="s">
        <v>99</v>
      </c>
      <c r="L31" s="10" t="s">
        <v>99</v>
      </c>
      <c r="M31" s="10" t="s">
        <v>155</v>
      </c>
      <c r="N31" s="10" t="s">
        <v>155</v>
      </c>
      <c r="O31" s="29"/>
      <c r="P31" s="56" t="s">
        <v>134</v>
      </c>
      <c r="Q31" s="56"/>
      <c r="R31" s="56"/>
      <c r="S31" s="30"/>
      <c r="T31" s="17" t="s">
        <v>99</v>
      </c>
      <c r="U31" s="18" t="s">
        <v>99</v>
      </c>
      <c r="V31" s="18" t="s">
        <v>99</v>
      </c>
      <c r="W31" s="18" t="s">
        <v>99</v>
      </c>
      <c r="X31" s="18" t="s">
        <v>99</v>
      </c>
      <c r="Y31" s="18" t="s">
        <v>99</v>
      </c>
      <c r="Z31" s="18" t="s">
        <v>99</v>
      </c>
      <c r="AA31" s="18" t="s">
        <v>99</v>
      </c>
      <c r="AB31" s="18" t="s">
        <v>99</v>
      </c>
    </row>
    <row r="32" spans="2:28" ht="9.75" customHeight="1">
      <c r="B32" s="5"/>
      <c r="C32" s="49" t="s">
        <v>135</v>
      </c>
      <c r="D32" s="49"/>
      <c r="F32" s="9" t="s">
        <v>129</v>
      </c>
      <c r="G32" s="10" t="s">
        <v>129</v>
      </c>
      <c r="H32" s="10" t="s">
        <v>129</v>
      </c>
      <c r="I32" s="10" t="s">
        <v>129</v>
      </c>
      <c r="J32" s="10" t="s">
        <v>129</v>
      </c>
      <c r="K32" s="10" t="s">
        <v>129</v>
      </c>
      <c r="L32" s="10" t="s">
        <v>129</v>
      </c>
      <c r="M32" s="10" t="s">
        <v>129</v>
      </c>
      <c r="N32" s="10" t="s">
        <v>129</v>
      </c>
      <c r="O32" s="29"/>
      <c r="P32" s="32"/>
      <c r="Q32" s="54" t="s">
        <v>65</v>
      </c>
      <c r="R32" s="55"/>
      <c r="S32" s="33"/>
      <c r="T32" s="9" t="s">
        <v>129</v>
      </c>
      <c r="U32" s="10" t="s">
        <v>129</v>
      </c>
      <c r="V32" s="10" t="s">
        <v>129</v>
      </c>
      <c r="W32" s="10" t="s">
        <v>129</v>
      </c>
      <c r="X32" s="10" t="s">
        <v>129</v>
      </c>
      <c r="Y32" s="10" t="s">
        <v>129</v>
      </c>
      <c r="Z32" s="10" t="s">
        <v>129</v>
      </c>
      <c r="AA32" s="10" t="s">
        <v>129</v>
      </c>
      <c r="AB32" s="10" t="s">
        <v>129</v>
      </c>
    </row>
    <row r="33" spans="2:28" ht="9.75" customHeight="1">
      <c r="B33" s="5"/>
      <c r="C33" s="49" t="s">
        <v>18</v>
      </c>
      <c r="D33" s="49"/>
      <c r="F33" s="9" t="s">
        <v>129</v>
      </c>
      <c r="G33" s="10" t="s">
        <v>129</v>
      </c>
      <c r="H33" s="10" t="s">
        <v>129</v>
      </c>
      <c r="I33" s="10" t="s">
        <v>129</v>
      </c>
      <c r="J33" s="10" t="s">
        <v>129</v>
      </c>
      <c r="K33" s="10" t="s">
        <v>129</v>
      </c>
      <c r="L33" s="10" t="s">
        <v>129</v>
      </c>
      <c r="M33" s="10" t="s">
        <v>129</v>
      </c>
      <c r="N33" s="10" t="s">
        <v>129</v>
      </c>
      <c r="O33" s="29"/>
      <c r="P33" s="32"/>
      <c r="Q33" s="54" t="s">
        <v>66</v>
      </c>
      <c r="R33" s="55"/>
      <c r="S33" s="33"/>
      <c r="T33" s="9" t="s">
        <v>129</v>
      </c>
      <c r="U33" s="10" t="s">
        <v>129</v>
      </c>
      <c r="V33" s="10" t="s">
        <v>129</v>
      </c>
      <c r="W33" s="10" t="s">
        <v>129</v>
      </c>
      <c r="X33" s="10" t="s">
        <v>129</v>
      </c>
      <c r="Y33" s="10" t="s">
        <v>129</v>
      </c>
      <c r="Z33" s="10" t="s">
        <v>129</v>
      </c>
      <c r="AA33" s="10" t="s">
        <v>129</v>
      </c>
      <c r="AB33" s="10" t="s">
        <v>129</v>
      </c>
    </row>
    <row r="34" spans="2:28" ht="9.75" customHeight="1">
      <c r="B34" s="5"/>
      <c r="C34" s="49" t="s">
        <v>19</v>
      </c>
      <c r="D34" s="49"/>
      <c r="F34" s="9" t="s">
        <v>129</v>
      </c>
      <c r="G34" s="10" t="s">
        <v>129</v>
      </c>
      <c r="H34" s="10" t="s">
        <v>129</v>
      </c>
      <c r="I34" s="10" t="s">
        <v>129</v>
      </c>
      <c r="J34" s="10" t="s">
        <v>129</v>
      </c>
      <c r="K34" s="10" t="s">
        <v>129</v>
      </c>
      <c r="L34" s="10" t="s">
        <v>129</v>
      </c>
      <c r="M34" s="10" t="s">
        <v>129</v>
      </c>
      <c r="N34" s="10" t="s">
        <v>129</v>
      </c>
      <c r="O34" s="29"/>
      <c r="P34" s="32"/>
      <c r="Q34" s="31"/>
      <c r="R34" s="32"/>
      <c r="S34" s="33"/>
      <c r="T34" s="9"/>
      <c r="U34" s="10"/>
      <c r="V34" s="10"/>
      <c r="W34" s="10"/>
      <c r="X34" s="10"/>
      <c r="Y34" s="10"/>
      <c r="Z34" s="10"/>
      <c r="AA34" s="10"/>
      <c r="AB34" s="10"/>
    </row>
    <row r="35" spans="2:28" s="19" customFormat="1" ht="9.75" customHeight="1">
      <c r="B35" s="5"/>
      <c r="C35" s="5"/>
      <c r="D35" s="5"/>
      <c r="E35" s="14"/>
      <c r="F35" s="9"/>
      <c r="G35" s="10"/>
      <c r="H35" s="10"/>
      <c r="I35" s="10"/>
      <c r="J35" s="10"/>
      <c r="K35" s="10"/>
      <c r="L35" s="10"/>
      <c r="M35" s="10"/>
      <c r="N35" s="10"/>
      <c r="O35" s="29"/>
      <c r="P35" s="56" t="s">
        <v>136</v>
      </c>
      <c r="Q35" s="56"/>
      <c r="R35" s="56"/>
      <c r="S35" s="30"/>
      <c r="T35" s="17">
        <v>1</v>
      </c>
      <c r="U35" s="18">
        <v>1</v>
      </c>
      <c r="V35" s="18" t="s">
        <v>108</v>
      </c>
      <c r="W35" s="18" t="s">
        <v>108</v>
      </c>
      <c r="X35" s="18" t="s">
        <v>108</v>
      </c>
      <c r="Y35" s="18" t="s">
        <v>108</v>
      </c>
      <c r="Z35" s="18" t="s">
        <v>108</v>
      </c>
      <c r="AA35" s="18" t="s">
        <v>155</v>
      </c>
      <c r="AB35" s="18" t="s">
        <v>155</v>
      </c>
    </row>
    <row r="36" spans="2:28" ht="9.75" customHeight="1">
      <c r="B36" s="45" t="s">
        <v>137</v>
      </c>
      <c r="C36" s="45"/>
      <c r="D36" s="45"/>
      <c r="E36" s="16"/>
      <c r="F36" s="17">
        <f>SUM(F37:F39)</f>
        <v>4</v>
      </c>
      <c r="G36" s="22">
        <f>SUM(G37:G39)</f>
        <v>3</v>
      </c>
      <c r="H36" s="22">
        <f>SUM(H37:H39)</f>
        <v>1</v>
      </c>
      <c r="I36" s="22" t="s">
        <v>153</v>
      </c>
      <c r="J36" s="18" t="s">
        <v>99</v>
      </c>
      <c r="K36" s="18" t="s">
        <v>99</v>
      </c>
      <c r="L36" s="18" t="s">
        <v>99</v>
      </c>
      <c r="M36" s="18" t="s">
        <v>155</v>
      </c>
      <c r="N36" s="18" t="s">
        <v>155</v>
      </c>
      <c r="O36" s="34"/>
      <c r="P36" s="32"/>
      <c r="Q36" s="54" t="s">
        <v>67</v>
      </c>
      <c r="R36" s="55"/>
      <c r="S36" s="33"/>
      <c r="T36" s="9">
        <v>1</v>
      </c>
      <c r="U36" s="10">
        <v>1</v>
      </c>
      <c r="V36" s="10" t="s">
        <v>99</v>
      </c>
      <c r="W36" s="10" t="s">
        <v>99</v>
      </c>
      <c r="X36" s="10" t="s">
        <v>99</v>
      </c>
      <c r="Y36" s="10" t="s">
        <v>99</v>
      </c>
      <c r="Z36" s="10" t="s">
        <v>99</v>
      </c>
      <c r="AA36" s="10" t="s">
        <v>155</v>
      </c>
      <c r="AB36" s="10" t="s">
        <v>155</v>
      </c>
    </row>
    <row r="37" spans="2:28" ht="9.75" customHeight="1">
      <c r="B37" s="5"/>
      <c r="C37" s="49" t="s">
        <v>20</v>
      </c>
      <c r="D37" s="49"/>
      <c r="F37" s="9">
        <v>3</v>
      </c>
      <c r="G37" s="10">
        <v>2</v>
      </c>
      <c r="H37" s="10">
        <v>1</v>
      </c>
      <c r="I37" s="10" t="s">
        <v>153</v>
      </c>
      <c r="J37" s="10" t="s">
        <v>99</v>
      </c>
      <c r="K37" s="10" t="s">
        <v>99</v>
      </c>
      <c r="L37" s="10" t="s">
        <v>99</v>
      </c>
      <c r="M37" s="10">
        <v>97</v>
      </c>
      <c r="N37" s="10">
        <v>38</v>
      </c>
      <c r="O37" s="29"/>
      <c r="P37" s="32"/>
      <c r="Q37" s="31"/>
      <c r="R37" s="32"/>
      <c r="S37" s="33"/>
      <c r="T37" s="9"/>
      <c r="U37" s="10"/>
      <c r="V37" s="10"/>
      <c r="W37" s="10"/>
      <c r="X37" s="10"/>
      <c r="Y37" s="10"/>
      <c r="Z37" s="10"/>
      <c r="AA37" s="10"/>
      <c r="AB37" s="10"/>
    </row>
    <row r="38" spans="2:28" s="19" customFormat="1" ht="9.75" customHeight="1">
      <c r="B38" s="5"/>
      <c r="C38" s="49" t="s">
        <v>21</v>
      </c>
      <c r="D38" s="49"/>
      <c r="E38" s="14"/>
      <c r="F38" s="9" t="s">
        <v>154</v>
      </c>
      <c r="G38" s="10" t="s">
        <v>154</v>
      </c>
      <c r="H38" s="10" t="s">
        <v>99</v>
      </c>
      <c r="I38" s="10" t="s">
        <v>99</v>
      </c>
      <c r="J38" s="10" t="s">
        <v>99</v>
      </c>
      <c r="K38" s="10" t="s">
        <v>99</v>
      </c>
      <c r="L38" s="10" t="s">
        <v>99</v>
      </c>
      <c r="M38" s="10" t="s">
        <v>154</v>
      </c>
      <c r="N38" s="10" t="s">
        <v>154</v>
      </c>
      <c r="O38" s="29"/>
      <c r="P38" s="56" t="s">
        <v>138</v>
      </c>
      <c r="Q38" s="56"/>
      <c r="R38" s="56"/>
      <c r="S38" s="30"/>
      <c r="T38" s="17">
        <f>SUM(T39:T49)</f>
        <v>25</v>
      </c>
      <c r="U38" s="18">
        <f>SUM(U39:U49)</f>
        <v>20</v>
      </c>
      <c r="V38" s="18">
        <f>SUM(V39:V49)</f>
        <v>2</v>
      </c>
      <c r="W38" s="18" t="s">
        <v>107</v>
      </c>
      <c r="X38" s="18" t="s">
        <v>107</v>
      </c>
      <c r="Y38" s="18">
        <f>SUM(Y39:Y49)</f>
        <v>3</v>
      </c>
      <c r="Z38" s="18" t="s">
        <v>107</v>
      </c>
      <c r="AA38" s="18" t="s">
        <v>155</v>
      </c>
      <c r="AB38" s="18" t="s">
        <v>155</v>
      </c>
    </row>
    <row r="39" spans="2:28" ht="9.75" customHeight="1">
      <c r="B39" s="5"/>
      <c r="C39" s="49" t="s">
        <v>22</v>
      </c>
      <c r="D39" s="49"/>
      <c r="F39" s="9">
        <v>1</v>
      </c>
      <c r="G39" s="10">
        <v>1</v>
      </c>
      <c r="H39" s="10" t="s">
        <v>107</v>
      </c>
      <c r="I39" s="10" t="s">
        <v>107</v>
      </c>
      <c r="J39" s="10" t="s">
        <v>107</v>
      </c>
      <c r="K39" s="10" t="s">
        <v>107</v>
      </c>
      <c r="L39" s="10" t="s">
        <v>107</v>
      </c>
      <c r="M39" s="10" t="s">
        <v>155</v>
      </c>
      <c r="N39" s="10" t="s">
        <v>155</v>
      </c>
      <c r="O39" s="29"/>
      <c r="P39" s="32"/>
      <c r="Q39" s="54" t="s">
        <v>68</v>
      </c>
      <c r="R39" s="55"/>
      <c r="S39" s="33"/>
      <c r="T39" s="9" t="s">
        <v>107</v>
      </c>
      <c r="U39" s="10" t="s">
        <v>107</v>
      </c>
      <c r="V39" s="10" t="s">
        <v>107</v>
      </c>
      <c r="W39" s="10" t="s">
        <v>107</v>
      </c>
      <c r="X39" s="10" t="s">
        <v>107</v>
      </c>
      <c r="Y39" s="10" t="s">
        <v>107</v>
      </c>
      <c r="Z39" s="10" t="s">
        <v>107</v>
      </c>
      <c r="AA39" s="10" t="s">
        <v>107</v>
      </c>
      <c r="AB39" s="10" t="s">
        <v>107</v>
      </c>
    </row>
    <row r="40" spans="2:28" ht="9.75" customHeight="1">
      <c r="B40" s="5"/>
      <c r="C40" s="5"/>
      <c r="D40" s="5"/>
      <c r="F40" s="9"/>
      <c r="G40" s="10"/>
      <c r="H40" s="10"/>
      <c r="I40" s="10"/>
      <c r="J40" s="10"/>
      <c r="K40" s="10"/>
      <c r="L40" s="10"/>
      <c r="M40" s="10"/>
      <c r="N40" s="10"/>
      <c r="O40" s="29"/>
      <c r="P40" s="32"/>
      <c r="Q40" s="54" t="s">
        <v>69</v>
      </c>
      <c r="R40" s="55"/>
      <c r="S40" s="33"/>
      <c r="T40" s="9">
        <v>7</v>
      </c>
      <c r="U40" s="10">
        <v>5</v>
      </c>
      <c r="V40" s="10" t="s">
        <v>107</v>
      </c>
      <c r="W40" s="10" t="s">
        <v>107</v>
      </c>
      <c r="X40" s="10" t="s">
        <v>107</v>
      </c>
      <c r="Y40" s="10">
        <v>2</v>
      </c>
      <c r="Z40" s="10" t="s">
        <v>107</v>
      </c>
      <c r="AA40" s="10">
        <v>31</v>
      </c>
      <c r="AB40" s="10">
        <v>29</v>
      </c>
    </row>
    <row r="41" spans="2:28" ht="9.75" customHeight="1">
      <c r="B41" s="45" t="s">
        <v>139</v>
      </c>
      <c r="C41" s="45"/>
      <c r="D41" s="45"/>
      <c r="E41" s="16"/>
      <c r="F41" s="17">
        <f>SUM(F42:F43)</f>
        <v>2</v>
      </c>
      <c r="G41" s="18">
        <f>SUM(G42:G43)</f>
        <v>1</v>
      </c>
      <c r="H41" s="18" t="s">
        <v>100</v>
      </c>
      <c r="I41" s="18" t="s">
        <v>100</v>
      </c>
      <c r="J41" s="18">
        <f>SUM(J42:J43)</f>
        <v>1</v>
      </c>
      <c r="K41" s="18" t="s">
        <v>154</v>
      </c>
      <c r="L41" s="18" t="s">
        <v>100</v>
      </c>
      <c r="M41" s="18" t="s">
        <v>155</v>
      </c>
      <c r="N41" s="18" t="s">
        <v>155</v>
      </c>
      <c r="O41" s="34"/>
      <c r="P41" s="32"/>
      <c r="Q41" s="54" t="s">
        <v>70</v>
      </c>
      <c r="R41" s="55"/>
      <c r="S41" s="33"/>
      <c r="T41" s="9" t="s">
        <v>100</v>
      </c>
      <c r="U41" s="10" t="s">
        <v>100</v>
      </c>
      <c r="V41" s="10" t="s">
        <v>100</v>
      </c>
      <c r="W41" s="10" t="s">
        <v>100</v>
      </c>
      <c r="X41" s="10" t="s">
        <v>100</v>
      </c>
      <c r="Y41" s="10" t="s">
        <v>100</v>
      </c>
      <c r="Z41" s="10" t="s">
        <v>100</v>
      </c>
      <c r="AA41" s="10" t="s">
        <v>100</v>
      </c>
      <c r="AB41" s="10" t="s">
        <v>100</v>
      </c>
    </row>
    <row r="42" spans="2:28" ht="9.75" customHeight="1">
      <c r="B42" s="5"/>
      <c r="C42" s="49" t="s">
        <v>23</v>
      </c>
      <c r="D42" s="49"/>
      <c r="F42" s="9">
        <v>1</v>
      </c>
      <c r="G42" s="10">
        <v>1</v>
      </c>
      <c r="H42" s="10" t="s">
        <v>100</v>
      </c>
      <c r="I42" s="10" t="s">
        <v>100</v>
      </c>
      <c r="J42" s="10" t="s">
        <v>100</v>
      </c>
      <c r="K42" s="10" t="s">
        <v>100</v>
      </c>
      <c r="L42" s="10" t="s">
        <v>100</v>
      </c>
      <c r="M42" s="10" t="s">
        <v>155</v>
      </c>
      <c r="N42" s="10" t="s">
        <v>155</v>
      </c>
      <c r="O42" s="29"/>
      <c r="P42" s="32"/>
      <c r="Q42" s="54" t="s">
        <v>71</v>
      </c>
      <c r="R42" s="55"/>
      <c r="S42" s="33"/>
      <c r="T42" s="9">
        <v>7</v>
      </c>
      <c r="U42" s="10">
        <v>6</v>
      </c>
      <c r="V42" s="10" t="s">
        <v>100</v>
      </c>
      <c r="W42" s="10" t="s">
        <v>100</v>
      </c>
      <c r="X42" s="10" t="s">
        <v>100</v>
      </c>
      <c r="Y42" s="10">
        <v>1</v>
      </c>
      <c r="Z42" s="10" t="s">
        <v>100</v>
      </c>
      <c r="AA42" s="10">
        <v>220</v>
      </c>
      <c r="AB42" s="10">
        <v>69</v>
      </c>
    </row>
    <row r="43" spans="2:28" ht="9.75" customHeight="1">
      <c r="B43" s="5"/>
      <c r="C43" s="49" t="s">
        <v>24</v>
      </c>
      <c r="D43" s="49"/>
      <c r="F43" s="9">
        <v>1</v>
      </c>
      <c r="G43" s="10" t="s">
        <v>100</v>
      </c>
      <c r="H43" s="10" t="s">
        <v>100</v>
      </c>
      <c r="I43" s="10" t="s">
        <v>100</v>
      </c>
      <c r="J43" s="10">
        <v>1</v>
      </c>
      <c r="K43" s="10" t="s">
        <v>154</v>
      </c>
      <c r="L43" s="10" t="s">
        <v>100</v>
      </c>
      <c r="M43" s="10" t="s">
        <v>155</v>
      </c>
      <c r="N43" s="10" t="s">
        <v>155</v>
      </c>
      <c r="O43" s="29"/>
      <c r="P43" s="32"/>
      <c r="Q43" s="54" t="s">
        <v>72</v>
      </c>
      <c r="R43" s="55"/>
      <c r="S43" s="33"/>
      <c r="T43" s="9">
        <v>7</v>
      </c>
      <c r="U43" s="10">
        <v>6</v>
      </c>
      <c r="V43" s="10">
        <v>1</v>
      </c>
      <c r="W43" s="10" t="s">
        <v>100</v>
      </c>
      <c r="X43" s="10" t="s">
        <v>100</v>
      </c>
      <c r="Y43" s="10" t="s">
        <v>100</v>
      </c>
      <c r="Z43" s="10" t="s">
        <v>100</v>
      </c>
      <c r="AA43" s="10">
        <v>72</v>
      </c>
      <c r="AB43" s="10">
        <v>34</v>
      </c>
    </row>
    <row r="44" spans="2:28" ht="9.75" customHeight="1">
      <c r="B44" s="5"/>
      <c r="C44" s="5"/>
      <c r="D44" s="5"/>
      <c r="F44" s="9"/>
      <c r="G44" s="10"/>
      <c r="H44" s="10"/>
      <c r="I44" s="10"/>
      <c r="J44" s="10"/>
      <c r="K44" s="10"/>
      <c r="L44" s="10"/>
      <c r="M44" s="10"/>
      <c r="N44" s="10"/>
      <c r="O44" s="29"/>
      <c r="P44" s="32"/>
      <c r="Q44" s="54" t="s">
        <v>73</v>
      </c>
      <c r="R44" s="55"/>
      <c r="S44" s="33"/>
      <c r="T44" s="9">
        <v>1</v>
      </c>
      <c r="U44" s="10" t="s">
        <v>154</v>
      </c>
      <c r="V44" s="10">
        <v>1</v>
      </c>
      <c r="W44" s="10" t="s">
        <v>100</v>
      </c>
      <c r="X44" s="10" t="s">
        <v>100</v>
      </c>
      <c r="Y44" s="10" t="s">
        <v>100</v>
      </c>
      <c r="Z44" s="10" t="s">
        <v>100</v>
      </c>
      <c r="AA44" s="10" t="s">
        <v>155</v>
      </c>
      <c r="AB44" s="10" t="s">
        <v>155</v>
      </c>
    </row>
    <row r="45" spans="2:28" ht="9.75" customHeight="1">
      <c r="B45" s="45" t="s">
        <v>140</v>
      </c>
      <c r="C45" s="45"/>
      <c r="D45" s="45"/>
      <c r="E45" s="16"/>
      <c r="F45" s="17" t="s">
        <v>154</v>
      </c>
      <c r="G45" s="18" t="s">
        <v>154</v>
      </c>
      <c r="H45" s="18" t="s">
        <v>101</v>
      </c>
      <c r="I45" s="18" t="s">
        <v>101</v>
      </c>
      <c r="J45" s="18" t="s">
        <v>101</v>
      </c>
      <c r="K45" s="18" t="s">
        <v>101</v>
      </c>
      <c r="L45" s="18" t="s">
        <v>101</v>
      </c>
      <c r="M45" s="18" t="s">
        <v>154</v>
      </c>
      <c r="N45" s="18" t="s">
        <v>154</v>
      </c>
      <c r="O45" s="34"/>
      <c r="P45" s="32"/>
      <c r="Q45" s="54" t="s">
        <v>74</v>
      </c>
      <c r="R45" s="55"/>
      <c r="S45" s="33"/>
      <c r="T45" s="9" t="s">
        <v>101</v>
      </c>
      <c r="U45" s="10" t="s">
        <v>101</v>
      </c>
      <c r="V45" s="10" t="s">
        <v>101</v>
      </c>
      <c r="W45" s="10" t="s">
        <v>101</v>
      </c>
      <c r="X45" s="10" t="s">
        <v>101</v>
      </c>
      <c r="Y45" s="10" t="s">
        <v>101</v>
      </c>
      <c r="Z45" s="10" t="s">
        <v>101</v>
      </c>
      <c r="AA45" s="10" t="s">
        <v>101</v>
      </c>
      <c r="AB45" s="10" t="s">
        <v>101</v>
      </c>
    </row>
    <row r="46" spans="2:28" ht="9.75" customHeight="1">
      <c r="B46" s="5"/>
      <c r="C46" s="49" t="s">
        <v>25</v>
      </c>
      <c r="D46" s="49"/>
      <c r="F46" s="9" t="s">
        <v>154</v>
      </c>
      <c r="G46" s="10" t="s">
        <v>154</v>
      </c>
      <c r="H46" s="10" t="s">
        <v>101</v>
      </c>
      <c r="I46" s="10" t="s">
        <v>101</v>
      </c>
      <c r="J46" s="10" t="s">
        <v>101</v>
      </c>
      <c r="K46" s="10" t="s">
        <v>101</v>
      </c>
      <c r="L46" s="10" t="s">
        <v>101</v>
      </c>
      <c r="M46" s="10" t="s">
        <v>154</v>
      </c>
      <c r="N46" s="10" t="s">
        <v>154</v>
      </c>
      <c r="O46" s="29"/>
      <c r="P46" s="32"/>
      <c r="Q46" s="54" t="s">
        <v>75</v>
      </c>
      <c r="R46" s="55"/>
      <c r="S46" s="33"/>
      <c r="T46" s="9" t="s">
        <v>101</v>
      </c>
      <c r="U46" s="10" t="s">
        <v>101</v>
      </c>
      <c r="V46" s="10" t="s">
        <v>101</v>
      </c>
      <c r="W46" s="10" t="s">
        <v>101</v>
      </c>
      <c r="X46" s="10" t="s">
        <v>101</v>
      </c>
      <c r="Y46" s="10" t="s">
        <v>101</v>
      </c>
      <c r="Z46" s="10" t="s">
        <v>101</v>
      </c>
      <c r="AA46" s="10" t="s">
        <v>101</v>
      </c>
      <c r="AB46" s="10" t="s">
        <v>101</v>
      </c>
    </row>
    <row r="47" spans="2:28" ht="9.75" customHeight="1">
      <c r="B47" s="5"/>
      <c r="C47" s="49" t="s">
        <v>26</v>
      </c>
      <c r="D47" s="49"/>
      <c r="F47" s="9" t="s">
        <v>154</v>
      </c>
      <c r="G47" s="10" t="s">
        <v>154</v>
      </c>
      <c r="H47" s="10" t="s">
        <v>101</v>
      </c>
      <c r="I47" s="10" t="s">
        <v>101</v>
      </c>
      <c r="J47" s="10" t="s">
        <v>101</v>
      </c>
      <c r="K47" s="10" t="s">
        <v>101</v>
      </c>
      <c r="L47" s="10" t="s">
        <v>101</v>
      </c>
      <c r="M47" s="10" t="s">
        <v>154</v>
      </c>
      <c r="N47" s="10" t="s">
        <v>154</v>
      </c>
      <c r="O47" s="29"/>
      <c r="P47" s="32"/>
      <c r="Q47" s="54" t="s">
        <v>76</v>
      </c>
      <c r="R47" s="55"/>
      <c r="S47" s="33"/>
      <c r="T47" s="9">
        <v>1</v>
      </c>
      <c r="U47" s="10">
        <v>1</v>
      </c>
      <c r="V47" s="10" t="s">
        <v>101</v>
      </c>
      <c r="W47" s="10" t="s">
        <v>101</v>
      </c>
      <c r="X47" s="10" t="s">
        <v>101</v>
      </c>
      <c r="Y47" s="10" t="s">
        <v>101</v>
      </c>
      <c r="Z47" s="10" t="s">
        <v>101</v>
      </c>
      <c r="AA47" s="10" t="s">
        <v>155</v>
      </c>
      <c r="AB47" s="10" t="s">
        <v>155</v>
      </c>
    </row>
    <row r="48" spans="2:28" ht="9.75" customHeight="1">
      <c r="B48" s="5"/>
      <c r="C48" s="5"/>
      <c r="D48" s="5"/>
      <c r="F48" s="9"/>
      <c r="G48" s="10"/>
      <c r="H48" s="10"/>
      <c r="I48" s="10"/>
      <c r="J48" s="10"/>
      <c r="K48" s="10"/>
      <c r="L48" s="10"/>
      <c r="M48" s="10"/>
      <c r="N48" s="10"/>
      <c r="O48" s="29"/>
      <c r="P48" s="32"/>
      <c r="Q48" s="54" t="s">
        <v>77</v>
      </c>
      <c r="R48" s="55"/>
      <c r="S48" s="33"/>
      <c r="T48" s="9">
        <v>1</v>
      </c>
      <c r="U48" s="10">
        <v>1</v>
      </c>
      <c r="V48" s="10" t="s">
        <v>101</v>
      </c>
      <c r="W48" s="10" t="s">
        <v>101</v>
      </c>
      <c r="X48" s="10" t="s">
        <v>101</v>
      </c>
      <c r="Y48" s="10" t="s">
        <v>101</v>
      </c>
      <c r="Z48" s="10" t="s">
        <v>101</v>
      </c>
      <c r="AA48" s="10" t="s">
        <v>155</v>
      </c>
      <c r="AB48" s="10" t="s">
        <v>155</v>
      </c>
    </row>
    <row r="49" spans="2:28" ht="9.75" customHeight="1">
      <c r="B49" s="45" t="s">
        <v>141</v>
      </c>
      <c r="C49" s="45"/>
      <c r="D49" s="45"/>
      <c r="E49" s="16"/>
      <c r="F49" s="17">
        <f>SUM(F50:F53)</f>
        <v>2</v>
      </c>
      <c r="G49" s="18">
        <f>SUM(G50:G53)</f>
        <v>1</v>
      </c>
      <c r="H49" s="18">
        <f>SUM(H50:H53)</f>
        <v>1</v>
      </c>
      <c r="I49" s="18" t="s">
        <v>102</v>
      </c>
      <c r="J49" s="18" t="s">
        <v>102</v>
      </c>
      <c r="K49" s="18" t="s">
        <v>102</v>
      </c>
      <c r="L49" s="18" t="s">
        <v>102</v>
      </c>
      <c r="M49" s="18" t="s">
        <v>155</v>
      </c>
      <c r="N49" s="18" t="s">
        <v>155</v>
      </c>
      <c r="O49" s="34"/>
      <c r="P49" s="32"/>
      <c r="Q49" s="54" t="s">
        <v>78</v>
      </c>
      <c r="R49" s="55"/>
      <c r="S49" s="33"/>
      <c r="T49" s="9">
        <v>1</v>
      </c>
      <c r="U49" s="10">
        <v>1</v>
      </c>
      <c r="V49" s="10" t="s">
        <v>102</v>
      </c>
      <c r="W49" s="10" t="s">
        <v>102</v>
      </c>
      <c r="X49" s="10" t="s">
        <v>102</v>
      </c>
      <c r="Y49" s="10" t="s">
        <v>102</v>
      </c>
      <c r="Z49" s="10" t="s">
        <v>102</v>
      </c>
      <c r="AA49" s="10" t="s">
        <v>155</v>
      </c>
      <c r="AB49" s="10" t="s">
        <v>155</v>
      </c>
    </row>
    <row r="50" spans="2:28" ht="9.75" customHeight="1">
      <c r="B50" s="5"/>
      <c r="C50" s="49" t="s">
        <v>27</v>
      </c>
      <c r="D50" s="49"/>
      <c r="F50" s="9" t="s">
        <v>102</v>
      </c>
      <c r="G50" s="10" t="s">
        <v>102</v>
      </c>
      <c r="H50" s="10" t="s">
        <v>102</v>
      </c>
      <c r="I50" s="10" t="s">
        <v>102</v>
      </c>
      <c r="J50" s="10" t="s">
        <v>102</v>
      </c>
      <c r="K50" s="10" t="s">
        <v>102</v>
      </c>
      <c r="L50" s="10" t="s">
        <v>102</v>
      </c>
      <c r="M50" s="10" t="s">
        <v>102</v>
      </c>
      <c r="N50" s="10" t="s">
        <v>102</v>
      </c>
      <c r="O50" s="29"/>
      <c r="P50" s="32"/>
      <c r="Q50" s="31"/>
      <c r="R50" s="32"/>
      <c r="S50" s="33"/>
      <c r="T50" s="9"/>
      <c r="U50" s="10"/>
      <c r="V50" s="10"/>
      <c r="W50" s="10"/>
      <c r="X50" s="10"/>
      <c r="Y50" s="10"/>
      <c r="Z50" s="10"/>
      <c r="AA50" s="10"/>
      <c r="AB50" s="10"/>
    </row>
    <row r="51" spans="2:28" s="19" customFormat="1" ht="9.75" customHeight="1">
      <c r="B51" s="5"/>
      <c r="C51" s="49" t="s">
        <v>28</v>
      </c>
      <c r="D51" s="49"/>
      <c r="E51" s="14"/>
      <c r="F51" s="9">
        <v>1</v>
      </c>
      <c r="G51" s="10">
        <v>1</v>
      </c>
      <c r="H51" s="10" t="s">
        <v>102</v>
      </c>
      <c r="I51" s="10" t="s">
        <v>102</v>
      </c>
      <c r="J51" s="10" t="s">
        <v>102</v>
      </c>
      <c r="K51" s="10" t="s">
        <v>102</v>
      </c>
      <c r="L51" s="10" t="s">
        <v>102</v>
      </c>
      <c r="M51" s="10" t="s">
        <v>155</v>
      </c>
      <c r="N51" s="10" t="s">
        <v>155</v>
      </c>
      <c r="O51" s="29"/>
      <c r="P51" s="56" t="s">
        <v>142</v>
      </c>
      <c r="Q51" s="56"/>
      <c r="R51" s="56"/>
      <c r="S51" s="30"/>
      <c r="T51" s="17">
        <f>SUM(T52:T56)</f>
        <v>44</v>
      </c>
      <c r="U51" s="18">
        <f aca="true" t="shared" si="0" ref="U51:Z51">SUM(U52:U56)</f>
        <v>36</v>
      </c>
      <c r="V51" s="18">
        <f t="shared" si="0"/>
        <v>2</v>
      </c>
      <c r="W51" s="18">
        <f t="shared" si="0"/>
        <v>2</v>
      </c>
      <c r="X51" s="18">
        <f t="shared" si="0"/>
        <v>2</v>
      </c>
      <c r="Y51" s="18">
        <f t="shared" si="0"/>
        <v>1</v>
      </c>
      <c r="Z51" s="18">
        <f t="shared" si="0"/>
        <v>1</v>
      </c>
      <c r="AA51" s="18" t="s">
        <v>155</v>
      </c>
      <c r="AB51" s="18" t="s">
        <v>155</v>
      </c>
    </row>
    <row r="52" spans="2:28" ht="9.75" customHeight="1">
      <c r="B52" s="5"/>
      <c r="C52" s="49" t="s">
        <v>29</v>
      </c>
      <c r="D52" s="49"/>
      <c r="F52" s="9" t="s">
        <v>111</v>
      </c>
      <c r="G52" s="10" t="s">
        <v>111</v>
      </c>
      <c r="H52" s="10" t="s">
        <v>111</v>
      </c>
      <c r="I52" s="10" t="s">
        <v>111</v>
      </c>
      <c r="J52" s="10" t="s">
        <v>111</v>
      </c>
      <c r="K52" s="10" t="s">
        <v>111</v>
      </c>
      <c r="L52" s="10" t="s">
        <v>111</v>
      </c>
      <c r="M52" s="10" t="s">
        <v>111</v>
      </c>
      <c r="N52" s="10" t="s">
        <v>111</v>
      </c>
      <c r="O52" s="29"/>
      <c r="P52" s="32"/>
      <c r="Q52" s="54" t="s">
        <v>79</v>
      </c>
      <c r="R52" s="55"/>
      <c r="S52" s="33"/>
      <c r="T52" s="9">
        <v>8</v>
      </c>
      <c r="U52" s="10">
        <v>6</v>
      </c>
      <c r="V52" s="10" t="s">
        <v>154</v>
      </c>
      <c r="W52" s="10">
        <v>1</v>
      </c>
      <c r="X52" s="10" t="s">
        <v>111</v>
      </c>
      <c r="Y52" s="10" t="s">
        <v>111</v>
      </c>
      <c r="Z52" s="10">
        <v>1</v>
      </c>
      <c r="AA52" s="10">
        <v>244</v>
      </c>
      <c r="AB52" s="10">
        <v>296</v>
      </c>
    </row>
    <row r="53" spans="2:28" ht="9.75" customHeight="1">
      <c r="B53" s="5"/>
      <c r="C53" s="49" t="s">
        <v>30</v>
      </c>
      <c r="D53" s="49"/>
      <c r="F53" s="9">
        <v>1</v>
      </c>
      <c r="G53" s="10" t="s">
        <v>111</v>
      </c>
      <c r="H53" s="10">
        <v>1</v>
      </c>
      <c r="I53" s="10" t="s">
        <v>111</v>
      </c>
      <c r="J53" s="10" t="s">
        <v>111</v>
      </c>
      <c r="K53" s="10" t="s">
        <v>111</v>
      </c>
      <c r="L53" s="10" t="s">
        <v>111</v>
      </c>
      <c r="M53" s="10" t="s">
        <v>155</v>
      </c>
      <c r="N53" s="10" t="s">
        <v>155</v>
      </c>
      <c r="O53" s="29"/>
      <c r="P53" s="32"/>
      <c r="Q53" s="54" t="s">
        <v>80</v>
      </c>
      <c r="R53" s="55"/>
      <c r="S53" s="33"/>
      <c r="T53" s="9">
        <v>8</v>
      </c>
      <c r="U53" s="10">
        <v>6</v>
      </c>
      <c r="V53" s="10" t="s">
        <v>111</v>
      </c>
      <c r="W53" s="10">
        <v>1</v>
      </c>
      <c r="X53" s="10" t="s">
        <v>111</v>
      </c>
      <c r="Y53" s="10">
        <v>1</v>
      </c>
      <c r="Z53" s="10" t="s">
        <v>154</v>
      </c>
      <c r="AA53" s="10">
        <v>63</v>
      </c>
      <c r="AB53" s="10">
        <v>164</v>
      </c>
    </row>
    <row r="54" spans="2:28" ht="9.75" customHeight="1">
      <c r="B54" s="5"/>
      <c r="C54" s="5"/>
      <c r="D54" s="5"/>
      <c r="F54" s="9"/>
      <c r="G54" s="10"/>
      <c r="H54" s="10"/>
      <c r="I54" s="10"/>
      <c r="J54" s="10"/>
      <c r="K54" s="10"/>
      <c r="L54" s="10"/>
      <c r="M54" s="10"/>
      <c r="N54" s="10"/>
      <c r="O54" s="29"/>
      <c r="P54" s="32"/>
      <c r="Q54" s="54" t="s">
        <v>81</v>
      </c>
      <c r="R54" s="55"/>
      <c r="S54" s="33"/>
      <c r="T54" s="9">
        <v>19</v>
      </c>
      <c r="U54" s="10">
        <v>16</v>
      </c>
      <c r="V54" s="10">
        <v>2</v>
      </c>
      <c r="W54" s="10" t="s">
        <v>111</v>
      </c>
      <c r="X54" s="10">
        <v>1</v>
      </c>
      <c r="Y54" s="10" t="s">
        <v>111</v>
      </c>
      <c r="Z54" s="10" t="s">
        <v>111</v>
      </c>
      <c r="AA54" s="10">
        <v>288</v>
      </c>
      <c r="AB54" s="10">
        <v>312</v>
      </c>
    </row>
    <row r="55" spans="2:28" ht="9.75" customHeight="1">
      <c r="B55" s="45" t="s">
        <v>143</v>
      </c>
      <c r="C55" s="45"/>
      <c r="D55" s="45"/>
      <c r="E55" s="16"/>
      <c r="F55" s="17">
        <f>SUM(F56:F63)</f>
        <v>9</v>
      </c>
      <c r="G55" s="18">
        <f>SUM(G56:G63)</f>
        <v>6</v>
      </c>
      <c r="H55" s="18">
        <f>SUM(H56:H63)</f>
        <v>2</v>
      </c>
      <c r="I55" s="18">
        <f>SUM(I56:I63)</f>
        <v>1</v>
      </c>
      <c r="J55" s="18" t="s">
        <v>103</v>
      </c>
      <c r="K55" s="18" t="s">
        <v>103</v>
      </c>
      <c r="L55" s="18" t="s">
        <v>103</v>
      </c>
      <c r="M55" s="18" t="s">
        <v>155</v>
      </c>
      <c r="N55" s="18" t="s">
        <v>155</v>
      </c>
      <c r="O55" s="34"/>
      <c r="P55" s="32"/>
      <c r="Q55" s="54" t="s">
        <v>82</v>
      </c>
      <c r="R55" s="55"/>
      <c r="S55" s="33"/>
      <c r="T55" s="9">
        <v>2</v>
      </c>
      <c r="U55" s="10">
        <v>1</v>
      </c>
      <c r="V55" s="10" t="s">
        <v>103</v>
      </c>
      <c r="W55" s="10" t="s">
        <v>103</v>
      </c>
      <c r="X55" s="10">
        <v>1</v>
      </c>
      <c r="Y55" s="10" t="s">
        <v>103</v>
      </c>
      <c r="Z55" s="10" t="s">
        <v>103</v>
      </c>
      <c r="AA55" s="10" t="s">
        <v>155</v>
      </c>
      <c r="AB55" s="10" t="s">
        <v>155</v>
      </c>
    </row>
    <row r="56" spans="2:28" ht="9.75" customHeight="1">
      <c r="B56" s="5"/>
      <c r="C56" s="49" t="s">
        <v>31</v>
      </c>
      <c r="D56" s="49"/>
      <c r="F56" s="9">
        <v>2</v>
      </c>
      <c r="G56" s="10">
        <v>1</v>
      </c>
      <c r="H56" s="10" t="s">
        <v>103</v>
      </c>
      <c r="I56" s="10">
        <v>1</v>
      </c>
      <c r="J56" s="10" t="s">
        <v>103</v>
      </c>
      <c r="K56" s="10" t="s">
        <v>103</v>
      </c>
      <c r="L56" s="10" t="s">
        <v>103</v>
      </c>
      <c r="M56" s="10" t="s">
        <v>155</v>
      </c>
      <c r="N56" s="10" t="s">
        <v>155</v>
      </c>
      <c r="O56" s="29"/>
      <c r="P56" s="32"/>
      <c r="Q56" s="54" t="s">
        <v>83</v>
      </c>
      <c r="R56" s="55"/>
      <c r="S56" s="33"/>
      <c r="T56" s="9">
        <v>7</v>
      </c>
      <c r="U56" s="10">
        <v>7</v>
      </c>
      <c r="V56" s="10" t="s">
        <v>103</v>
      </c>
      <c r="W56" s="10" t="s">
        <v>154</v>
      </c>
      <c r="X56" s="10" t="s">
        <v>103</v>
      </c>
      <c r="Y56" s="10" t="s">
        <v>103</v>
      </c>
      <c r="Z56" s="10" t="s">
        <v>103</v>
      </c>
      <c r="AA56" s="10">
        <v>58</v>
      </c>
      <c r="AB56" s="10">
        <v>103</v>
      </c>
    </row>
    <row r="57" spans="2:28" ht="9.75" customHeight="1">
      <c r="B57" s="5"/>
      <c r="C57" s="49" t="s">
        <v>32</v>
      </c>
      <c r="D57" s="49"/>
      <c r="F57" s="9">
        <v>1</v>
      </c>
      <c r="G57" s="10">
        <v>1</v>
      </c>
      <c r="H57" s="10" t="s">
        <v>103</v>
      </c>
      <c r="I57" s="10" t="s">
        <v>103</v>
      </c>
      <c r="J57" s="10" t="s">
        <v>103</v>
      </c>
      <c r="K57" s="10" t="s">
        <v>103</v>
      </c>
      <c r="L57" s="10" t="s">
        <v>103</v>
      </c>
      <c r="M57" s="10" t="s">
        <v>155</v>
      </c>
      <c r="N57" s="10" t="s">
        <v>155</v>
      </c>
      <c r="O57" s="29"/>
      <c r="P57" s="32"/>
      <c r="Q57" s="31"/>
      <c r="R57" s="32"/>
      <c r="S57" s="33"/>
      <c r="T57" s="9"/>
      <c r="U57" s="10"/>
      <c r="V57" s="10"/>
      <c r="W57" s="10"/>
      <c r="X57" s="10"/>
      <c r="Y57" s="10"/>
      <c r="Z57" s="10"/>
      <c r="AA57" s="10"/>
      <c r="AB57" s="10"/>
    </row>
    <row r="58" spans="2:28" s="19" customFormat="1" ht="9.75" customHeight="1">
      <c r="B58" s="5"/>
      <c r="C58" s="49" t="s">
        <v>33</v>
      </c>
      <c r="D58" s="49"/>
      <c r="E58" s="14"/>
      <c r="F58" s="9" t="s">
        <v>103</v>
      </c>
      <c r="G58" s="10" t="s">
        <v>103</v>
      </c>
      <c r="H58" s="10" t="s">
        <v>103</v>
      </c>
      <c r="I58" s="10" t="s">
        <v>103</v>
      </c>
      <c r="J58" s="10" t="s">
        <v>103</v>
      </c>
      <c r="K58" s="10" t="s">
        <v>103</v>
      </c>
      <c r="L58" s="10" t="s">
        <v>103</v>
      </c>
      <c r="M58" s="10" t="s">
        <v>103</v>
      </c>
      <c r="N58" s="10" t="s">
        <v>154</v>
      </c>
      <c r="O58" s="29"/>
      <c r="P58" s="56" t="s">
        <v>144</v>
      </c>
      <c r="Q58" s="56"/>
      <c r="R58" s="56"/>
      <c r="S58" s="30"/>
      <c r="T58" s="17">
        <f>SUM(T59:T66)</f>
        <v>25</v>
      </c>
      <c r="U58" s="18">
        <f>SUM(U59:U66)</f>
        <v>23</v>
      </c>
      <c r="V58" s="18">
        <f>SUM(V59:V66)</f>
        <v>1</v>
      </c>
      <c r="W58" s="18">
        <f>SUM(W59:W66)</f>
        <v>1</v>
      </c>
      <c r="X58" s="18" t="s">
        <v>106</v>
      </c>
      <c r="Y58" s="18" t="s">
        <v>106</v>
      </c>
      <c r="Z58" s="18" t="s">
        <v>106</v>
      </c>
      <c r="AA58" s="18" t="s">
        <v>155</v>
      </c>
      <c r="AB58" s="18" t="s">
        <v>155</v>
      </c>
    </row>
    <row r="59" spans="2:28" ht="9.75" customHeight="1">
      <c r="B59" s="5"/>
      <c r="C59" s="49" t="s">
        <v>34</v>
      </c>
      <c r="D59" s="49"/>
      <c r="F59" s="9">
        <v>2</v>
      </c>
      <c r="G59" s="10">
        <v>1</v>
      </c>
      <c r="H59" s="10">
        <v>1</v>
      </c>
      <c r="I59" s="10" t="s">
        <v>106</v>
      </c>
      <c r="J59" s="10" t="s">
        <v>106</v>
      </c>
      <c r="K59" s="10" t="s">
        <v>106</v>
      </c>
      <c r="L59" s="10" t="s">
        <v>106</v>
      </c>
      <c r="M59" s="10" t="s">
        <v>155</v>
      </c>
      <c r="N59" s="10" t="s">
        <v>155</v>
      </c>
      <c r="O59" s="29"/>
      <c r="P59" s="32"/>
      <c r="Q59" s="54" t="s">
        <v>84</v>
      </c>
      <c r="R59" s="55"/>
      <c r="S59" s="33"/>
      <c r="T59" s="9">
        <v>1</v>
      </c>
      <c r="U59" s="10">
        <v>1</v>
      </c>
      <c r="V59" s="10" t="s">
        <v>106</v>
      </c>
      <c r="W59" s="10" t="s">
        <v>106</v>
      </c>
      <c r="X59" s="10" t="s">
        <v>106</v>
      </c>
      <c r="Y59" s="10" t="s">
        <v>106</v>
      </c>
      <c r="Z59" s="10" t="s">
        <v>106</v>
      </c>
      <c r="AA59" s="10" t="s">
        <v>155</v>
      </c>
      <c r="AB59" s="10" t="s">
        <v>155</v>
      </c>
    </row>
    <row r="60" spans="2:28" ht="9.75" customHeight="1">
      <c r="B60" s="5"/>
      <c r="C60" s="49" t="s">
        <v>35</v>
      </c>
      <c r="D60" s="49"/>
      <c r="F60" s="9" t="s">
        <v>106</v>
      </c>
      <c r="G60" s="10" t="s">
        <v>106</v>
      </c>
      <c r="H60" s="10" t="s">
        <v>106</v>
      </c>
      <c r="I60" s="10" t="s">
        <v>106</v>
      </c>
      <c r="J60" s="10" t="s">
        <v>106</v>
      </c>
      <c r="K60" s="10" t="s">
        <v>106</v>
      </c>
      <c r="L60" s="10" t="s">
        <v>106</v>
      </c>
      <c r="M60" s="10" t="s">
        <v>106</v>
      </c>
      <c r="N60" s="10" t="s">
        <v>106</v>
      </c>
      <c r="O60" s="29"/>
      <c r="P60" s="32"/>
      <c r="Q60" s="54" t="s">
        <v>85</v>
      </c>
      <c r="R60" s="55"/>
      <c r="S60" s="33"/>
      <c r="T60" s="9">
        <v>2</v>
      </c>
      <c r="U60" s="10">
        <v>1</v>
      </c>
      <c r="V60" s="10" t="s">
        <v>106</v>
      </c>
      <c r="W60" s="10">
        <v>1</v>
      </c>
      <c r="X60" s="10" t="s">
        <v>106</v>
      </c>
      <c r="Y60" s="10" t="s">
        <v>106</v>
      </c>
      <c r="Z60" s="10" t="s">
        <v>106</v>
      </c>
      <c r="AA60" s="10" t="s">
        <v>155</v>
      </c>
      <c r="AB60" s="10" t="s">
        <v>155</v>
      </c>
    </row>
    <row r="61" spans="2:28" ht="9.75" customHeight="1">
      <c r="B61" s="5"/>
      <c r="C61" s="49" t="s">
        <v>36</v>
      </c>
      <c r="D61" s="49"/>
      <c r="F61" s="9">
        <v>1</v>
      </c>
      <c r="G61" s="10" t="s">
        <v>154</v>
      </c>
      <c r="H61" s="10">
        <v>1</v>
      </c>
      <c r="I61" s="10" t="s">
        <v>106</v>
      </c>
      <c r="J61" s="10" t="s">
        <v>106</v>
      </c>
      <c r="K61" s="10" t="s">
        <v>106</v>
      </c>
      <c r="L61" s="10" t="s">
        <v>106</v>
      </c>
      <c r="M61" s="10" t="s">
        <v>155</v>
      </c>
      <c r="N61" s="10" t="s">
        <v>155</v>
      </c>
      <c r="O61" s="29"/>
      <c r="P61" s="32"/>
      <c r="Q61" s="54" t="s">
        <v>86</v>
      </c>
      <c r="R61" s="55"/>
      <c r="S61" s="33"/>
      <c r="T61" s="9">
        <v>2</v>
      </c>
      <c r="U61" s="10">
        <v>2</v>
      </c>
      <c r="V61" s="10" t="s">
        <v>106</v>
      </c>
      <c r="W61" s="10" t="s">
        <v>106</v>
      </c>
      <c r="X61" s="10" t="s">
        <v>106</v>
      </c>
      <c r="Y61" s="10" t="s">
        <v>106</v>
      </c>
      <c r="Z61" s="10" t="s">
        <v>106</v>
      </c>
      <c r="AA61" s="10" t="s">
        <v>155</v>
      </c>
      <c r="AB61" s="10" t="s">
        <v>155</v>
      </c>
    </row>
    <row r="62" spans="2:28" ht="9.75" customHeight="1">
      <c r="B62" s="5"/>
      <c r="C62" s="49" t="s">
        <v>145</v>
      </c>
      <c r="D62" s="49"/>
      <c r="F62" s="9">
        <v>1</v>
      </c>
      <c r="G62" s="10">
        <v>1</v>
      </c>
      <c r="H62" s="10" t="s">
        <v>106</v>
      </c>
      <c r="I62" s="10" t="s">
        <v>106</v>
      </c>
      <c r="J62" s="10" t="s">
        <v>106</v>
      </c>
      <c r="K62" s="10" t="s">
        <v>106</v>
      </c>
      <c r="L62" s="10" t="s">
        <v>106</v>
      </c>
      <c r="M62" s="10" t="s">
        <v>155</v>
      </c>
      <c r="N62" s="10" t="s">
        <v>155</v>
      </c>
      <c r="O62" s="29"/>
      <c r="P62" s="32"/>
      <c r="Q62" s="54" t="s">
        <v>87</v>
      </c>
      <c r="R62" s="55"/>
      <c r="S62" s="33"/>
      <c r="T62" s="9">
        <v>2</v>
      </c>
      <c r="U62" s="10">
        <v>2</v>
      </c>
      <c r="V62" s="10" t="s">
        <v>106</v>
      </c>
      <c r="W62" s="10" t="s">
        <v>106</v>
      </c>
      <c r="X62" s="10" t="s">
        <v>106</v>
      </c>
      <c r="Y62" s="10" t="s">
        <v>106</v>
      </c>
      <c r="Z62" s="10" t="s">
        <v>106</v>
      </c>
      <c r="AA62" s="10" t="s">
        <v>155</v>
      </c>
      <c r="AB62" s="10" t="s">
        <v>155</v>
      </c>
    </row>
    <row r="63" spans="2:28" ht="9.75" customHeight="1">
      <c r="B63" s="5"/>
      <c r="C63" s="49" t="s">
        <v>37</v>
      </c>
      <c r="D63" s="49"/>
      <c r="F63" s="9">
        <v>2</v>
      </c>
      <c r="G63" s="10">
        <v>2</v>
      </c>
      <c r="H63" s="10" t="s">
        <v>106</v>
      </c>
      <c r="I63" s="10" t="s">
        <v>106</v>
      </c>
      <c r="J63" s="10" t="s">
        <v>106</v>
      </c>
      <c r="K63" s="10" t="s">
        <v>106</v>
      </c>
      <c r="L63" s="10" t="s">
        <v>106</v>
      </c>
      <c r="M63" s="10" t="s">
        <v>155</v>
      </c>
      <c r="N63" s="10" t="s">
        <v>155</v>
      </c>
      <c r="O63" s="29"/>
      <c r="P63" s="32"/>
      <c r="Q63" s="54" t="s">
        <v>88</v>
      </c>
      <c r="R63" s="55"/>
      <c r="S63" s="33"/>
      <c r="T63" s="9">
        <v>8</v>
      </c>
      <c r="U63" s="10">
        <v>7</v>
      </c>
      <c r="V63" s="10">
        <v>1</v>
      </c>
      <c r="W63" s="10" t="s">
        <v>106</v>
      </c>
      <c r="X63" s="10" t="s">
        <v>106</v>
      </c>
      <c r="Y63" s="10" t="s">
        <v>106</v>
      </c>
      <c r="Z63" s="10" t="s">
        <v>106</v>
      </c>
      <c r="AA63" s="10">
        <v>175</v>
      </c>
      <c r="AB63" s="10">
        <v>60</v>
      </c>
    </row>
    <row r="64" spans="2:28" ht="9.75" customHeight="1">
      <c r="B64" s="5"/>
      <c r="C64" s="5"/>
      <c r="D64" s="5"/>
      <c r="F64" s="9"/>
      <c r="G64" s="10"/>
      <c r="H64" s="10"/>
      <c r="I64" s="10"/>
      <c r="J64" s="10"/>
      <c r="K64" s="10"/>
      <c r="L64" s="10"/>
      <c r="M64" s="10"/>
      <c r="N64" s="10"/>
      <c r="O64" s="29"/>
      <c r="P64" s="32"/>
      <c r="Q64" s="54" t="s">
        <v>89</v>
      </c>
      <c r="R64" s="55"/>
      <c r="S64" s="33"/>
      <c r="T64" s="9">
        <v>4</v>
      </c>
      <c r="U64" s="10">
        <v>4</v>
      </c>
      <c r="V64" s="10" t="s">
        <v>106</v>
      </c>
      <c r="W64" s="10" t="s">
        <v>106</v>
      </c>
      <c r="X64" s="10" t="s">
        <v>106</v>
      </c>
      <c r="Y64" s="10" t="s">
        <v>106</v>
      </c>
      <c r="Z64" s="10" t="s">
        <v>106</v>
      </c>
      <c r="AA64" s="10">
        <v>184</v>
      </c>
      <c r="AB64" s="10">
        <v>56</v>
      </c>
    </row>
    <row r="65" spans="2:28" ht="9.75" customHeight="1">
      <c r="B65" s="45" t="s">
        <v>146</v>
      </c>
      <c r="C65" s="45"/>
      <c r="D65" s="45"/>
      <c r="E65" s="16"/>
      <c r="F65" s="17">
        <f>SUM(F66:F72)</f>
        <v>8</v>
      </c>
      <c r="G65" s="18">
        <f>SUM(G66:G72)</f>
        <v>7</v>
      </c>
      <c r="H65" s="18">
        <f>SUM(H66:H72)</f>
        <v>1</v>
      </c>
      <c r="I65" s="18" t="s">
        <v>104</v>
      </c>
      <c r="J65" s="18" t="s">
        <v>104</v>
      </c>
      <c r="K65" s="18" t="s">
        <v>104</v>
      </c>
      <c r="L65" s="18" t="s">
        <v>104</v>
      </c>
      <c r="M65" s="18" t="s">
        <v>155</v>
      </c>
      <c r="N65" s="18" t="s">
        <v>155</v>
      </c>
      <c r="O65" s="34"/>
      <c r="P65" s="32"/>
      <c r="Q65" s="54" t="s">
        <v>90</v>
      </c>
      <c r="R65" s="55"/>
      <c r="S65" s="33"/>
      <c r="T65" s="9">
        <v>6</v>
      </c>
      <c r="U65" s="10">
        <v>6</v>
      </c>
      <c r="V65" s="10" t="s">
        <v>104</v>
      </c>
      <c r="W65" s="10" t="s">
        <v>104</v>
      </c>
      <c r="X65" s="10" t="s">
        <v>104</v>
      </c>
      <c r="Y65" s="10" t="s">
        <v>104</v>
      </c>
      <c r="Z65" s="10" t="s">
        <v>104</v>
      </c>
      <c r="AA65" s="10">
        <v>69</v>
      </c>
      <c r="AB65" s="10">
        <v>34</v>
      </c>
    </row>
    <row r="66" spans="2:28" ht="9.75" customHeight="1">
      <c r="B66" s="5"/>
      <c r="C66" s="49" t="s">
        <v>38</v>
      </c>
      <c r="D66" s="49"/>
      <c r="F66" s="9" t="s">
        <v>154</v>
      </c>
      <c r="G66" s="10" t="s">
        <v>104</v>
      </c>
      <c r="H66" s="10" t="s">
        <v>154</v>
      </c>
      <c r="I66" s="10" t="s">
        <v>104</v>
      </c>
      <c r="J66" s="10" t="s">
        <v>104</v>
      </c>
      <c r="K66" s="10" t="s">
        <v>104</v>
      </c>
      <c r="L66" s="10" t="s">
        <v>104</v>
      </c>
      <c r="M66" s="10" t="s">
        <v>154</v>
      </c>
      <c r="N66" s="10" t="s">
        <v>154</v>
      </c>
      <c r="O66" s="29"/>
      <c r="P66" s="32"/>
      <c r="Q66" s="54" t="s">
        <v>91</v>
      </c>
      <c r="R66" s="55"/>
      <c r="S66" s="33"/>
      <c r="T66" s="9" t="s">
        <v>104</v>
      </c>
      <c r="U66" s="10" t="s">
        <v>104</v>
      </c>
      <c r="V66" s="10" t="s">
        <v>104</v>
      </c>
      <c r="W66" s="10" t="s">
        <v>104</v>
      </c>
      <c r="X66" s="10" t="s">
        <v>104</v>
      </c>
      <c r="Y66" s="10" t="s">
        <v>104</v>
      </c>
      <c r="Z66" s="10" t="s">
        <v>104</v>
      </c>
      <c r="AA66" s="10" t="s">
        <v>104</v>
      </c>
      <c r="AB66" s="10" t="s">
        <v>104</v>
      </c>
    </row>
    <row r="67" spans="2:28" ht="9.75" customHeight="1">
      <c r="B67" s="5"/>
      <c r="C67" s="49" t="s">
        <v>39</v>
      </c>
      <c r="D67" s="49"/>
      <c r="F67" s="9">
        <v>3</v>
      </c>
      <c r="G67" s="10">
        <v>3</v>
      </c>
      <c r="H67" s="10" t="s">
        <v>104</v>
      </c>
      <c r="I67" s="10" t="s">
        <v>104</v>
      </c>
      <c r="J67" s="10" t="s">
        <v>104</v>
      </c>
      <c r="K67" s="10" t="s">
        <v>104</v>
      </c>
      <c r="L67" s="10" t="s">
        <v>104</v>
      </c>
      <c r="M67" s="10">
        <v>36</v>
      </c>
      <c r="N67" s="10">
        <v>23</v>
      </c>
      <c r="O67" s="29"/>
      <c r="P67" s="32"/>
      <c r="Q67" s="31"/>
      <c r="R67" s="32"/>
      <c r="S67" s="33"/>
      <c r="T67" s="9"/>
      <c r="U67" s="10"/>
      <c r="V67" s="10"/>
      <c r="W67" s="10"/>
      <c r="X67" s="10"/>
      <c r="Y67" s="10"/>
      <c r="Z67" s="10"/>
      <c r="AA67" s="10"/>
      <c r="AB67" s="10"/>
    </row>
    <row r="68" spans="1:28" s="19" customFormat="1" ht="9.75" customHeight="1">
      <c r="A68" s="14"/>
      <c r="B68" s="5"/>
      <c r="C68" s="49" t="s">
        <v>40</v>
      </c>
      <c r="D68" s="49"/>
      <c r="E68" s="14"/>
      <c r="F68" s="9" t="s">
        <v>104</v>
      </c>
      <c r="G68" s="10" t="s">
        <v>104</v>
      </c>
      <c r="H68" s="10" t="s">
        <v>104</v>
      </c>
      <c r="I68" s="10" t="s">
        <v>104</v>
      </c>
      <c r="J68" s="10" t="s">
        <v>104</v>
      </c>
      <c r="K68" s="10" t="s">
        <v>104</v>
      </c>
      <c r="L68" s="10" t="s">
        <v>104</v>
      </c>
      <c r="M68" s="10" t="s">
        <v>104</v>
      </c>
      <c r="N68" s="10" t="s">
        <v>104</v>
      </c>
      <c r="O68" s="29"/>
      <c r="P68" s="56" t="s">
        <v>147</v>
      </c>
      <c r="Q68" s="56"/>
      <c r="R68" s="56"/>
      <c r="S68" s="30"/>
      <c r="T68" s="17">
        <f aca="true" t="shared" si="1" ref="T68:Y68">SUM(T69:T74)</f>
        <v>30</v>
      </c>
      <c r="U68" s="18">
        <f t="shared" si="1"/>
        <v>20</v>
      </c>
      <c r="V68" s="18">
        <f t="shared" si="1"/>
        <v>5</v>
      </c>
      <c r="W68" s="18">
        <f t="shared" si="1"/>
        <v>0</v>
      </c>
      <c r="X68" s="18">
        <f t="shared" si="1"/>
        <v>1</v>
      </c>
      <c r="Y68" s="18">
        <f t="shared" si="1"/>
        <v>4</v>
      </c>
      <c r="Z68" s="18" t="s">
        <v>100</v>
      </c>
      <c r="AA68" s="18" t="s">
        <v>155</v>
      </c>
      <c r="AB68" s="18" t="s">
        <v>155</v>
      </c>
    </row>
    <row r="69" spans="1:28" ht="9.75" customHeight="1">
      <c r="A69" s="19"/>
      <c r="B69" s="5"/>
      <c r="C69" s="49" t="s">
        <v>41</v>
      </c>
      <c r="D69" s="49"/>
      <c r="F69" s="9">
        <v>1</v>
      </c>
      <c r="G69" s="10">
        <v>1</v>
      </c>
      <c r="H69" s="10" t="s">
        <v>100</v>
      </c>
      <c r="I69" s="10" t="s">
        <v>100</v>
      </c>
      <c r="J69" s="10" t="s">
        <v>100</v>
      </c>
      <c r="K69" s="10" t="s">
        <v>100</v>
      </c>
      <c r="L69" s="10" t="s">
        <v>100</v>
      </c>
      <c r="M69" s="10" t="s">
        <v>155</v>
      </c>
      <c r="N69" s="10" t="s">
        <v>155</v>
      </c>
      <c r="O69" s="29"/>
      <c r="P69" s="32"/>
      <c r="Q69" s="54" t="s">
        <v>92</v>
      </c>
      <c r="R69" s="55"/>
      <c r="S69" s="33"/>
      <c r="T69" s="9">
        <v>4</v>
      </c>
      <c r="U69" s="10">
        <v>3</v>
      </c>
      <c r="V69" s="10">
        <v>1</v>
      </c>
      <c r="W69" s="10" t="s">
        <v>100</v>
      </c>
      <c r="X69" s="10" t="s">
        <v>100</v>
      </c>
      <c r="Y69" s="10" t="s">
        <v>100</v>
      </c>
      <c r="Z69" s="10" t="s">
        <v>100</v>
      </c>
      <c r="AA69" s="10">
        <v>75</v>
      </c>
      <c r="AB69" s="10">
        <v>24</v>
      </c>
    </row>
    <row r="70" spans="2:28" ht="9.75" customHeight="1">
      <c r="B70" s="5"/>
      <c r="C70" s="49" t="s">
        <v>42</v>
      </c>
      <c r="D70" s="49"/>
      <c r="F70" s="9" t="s">
        <v>100</v>
      </c>
      <c r="G70" s="10" t="s">
        <v>100</v>
      </c>
      <c r="H70" s="10" t="s">
        <v>100</v>
      </c>
      <c r="I70" s="10" t="s">
        <v>100</v>
      </c>
      <c r="J70" s="10" t="s">
        <v>100</v>
      </c>
      <c r="K70" s="10" t="s">
        <v>100</v>
      </c>
      <c r="L70" s="10" t="s">
        <v>100</v>
      </c>
      <c r="M70" s="10" t="s">
        <v>100</v>
      </c>
      <c r="N70" s="10" t="s">
        <v>100</v>
      </c>
      <c r="O70" s="29"/>
      <c r="P70" s="32"/>
      <c r="Q70" s="54" t="s">
        <v>93</v>
      </c>
      <c r="R70" s="55"/>
      <c r="S70" s="33"/>
      <c r="T70" s="9">
        <v>2</v>
      </c>
      <c r="U70" s="10">
        <v>1</v>
      </c>
      <c r="V70" s="10">
        <v>1</v>
      </c>
      <c r="W70" s="10" t="s">
        <v>100</v>
      </c>
      <c r="X70" s="10" t="s">
        <v>100</v>
      </c>
      <c r="Y70" s="10" t="s">
        <v>100</v>
      </c>
      <c r="Z70" s="10" t="s">
        <v>100</v>
      </c>
      <c r="AA70" s="10" t="s">
        <v>155</v>
      </c>
      <c r="AB70" s="10" t="s">
        <v>155</v>
      </c>
    </row>
    <row r="71" spans="2:28" ht="9.75" customHeight="1">
      <c r="B71" s="5"/>
      <c r="C71" s="49" t="s">
        <v>43</v>
      </c>
      <c r="D71" s="49"/>
      <c r="F71" s="9" t="s">
        <v>100</v>
      </c>
      <c r="G71" s="10" t="s">
        <v>100</v>
      </c>
      <c r="H71" s="10" t="s">
        <v>100</v>
      </c>
      <c r="I71" s="10" t="s">
        <v>100</v>
      </c>
      <c r="J71" s="10" t="s">
        <v>100</v>
      </c>
      <c r="K71" s="10" t="s">
        <v>100</v>
      </c>
      <c r="L71" s="10" t="s">
        <v>100</v>
      </c>
      <c r="M71" s="10" t="s">
        <v>100</v>
      </c>
      <c r="N71" s="10" t="s">
        <v>100</v>
      </c>
      <c r="O71" s="29"/>
      <c r="P71" s="32"/>
      <c r="Q71" s="54" t="s">
        <v>94</v>
      </c>
      <c r="R71" s="55"/>
      <c r="S71" s="33"/>
      <c r="T71" s="9">
        <v>11</v>
      </c>
      <c r="U71" s="10">
        <v>8</v>
      </c>
      <c r="V71" s="10">
        <v>1</v>
      </c>
      <c r="W71" s="10" t="s">
        <v>154</v>
      </c>
      <c r="X71" s="10">
        <v>1</v>
      </c>
      <c r="Y71" s="10">
        <v>1</v>
      </c>
      <c r="Z71" s="10" t="s">
        <v>100</v>
      </c>
      <c r="AA71" s="10">
        <v>87</v>
      </c>
      <c r="AB71" s="10">
        <v>170</v>
      </c>
    </row>
    <row r="72" spans="2:28" ht="9.75" customHeight="1">
      <c r="B72" s="5"/>
      <c r="C72" s="49" t="s">
        <v>44</v>
      </c>
      <c r="D72" s="49"/>
      <c r="F72" s="9">
        <v>4</v>
      </c>
      <c r="G72" s="10">
        <v>3</v>
      </c>
      <c r="H72" s="10">
        <v>1</v>
      </c>
      <c r="I72" s="10" t="s">
        <v>100</v>
      </c>
      <c r="J72" s="10" t="s">
        <v>100</v>
      </c>
      <c r="K72" s="10" t="s">
        <v>100</v>
      </c>
      <c r="L72" s="10" t="s">
        <v>100</v>
      </c>
      <c r="M72" s="10">
        <v>23</v>
      </c>
      <c r="N72" s="10">
        <v>54</v>
      </c>
      <c r="O72" s="29"/>
      <c r="P72" s="32"/>
      <c r="Q72" s="54" t="s">
        <v>97</v>
      </c>
      <c r="R72" s="55"/>
      <c r="S72" s="33"/>
      <c r="T72" s="9">
        <v>8</v>
      </c>
      <c r="U72" s="10">
        <v>6</v>
      </c>
      <c r="V72" s="10">
        <v>1</v>
      </c>
      <c r="W72" s="10" t="s">
        <v>100</v>
      </c>
      <c r="X72" s="10" t="s">
        <v>100</v>
      </c>
      <c r="Y72" s="10">
        <v>1</v>
      </c>
      <c r="Z72" s="10" t="s">
        <v>100</v>
      </c>
      <c r="AA72" s="10">
        <v>95</v>
      </c>
      <c r="AB72" s="10">
        <v>135</v>
      </c>
    </row>
    <row r="73" spans="2:28" ht="9.75" customHeight="1">
      <c r="B73" s="5"/>
      <c r="C73" s="5"/>
      <c r="D73" s="5"/>
      <c r="F73" s="9"/>
      <c r="G73" s="10"/>
      <c r="H73" s="10"/>
      <c r="I73" s="10"/>
      <c r="J73" s="10"/>
      <c r="K73" s="10"/>
      <c r="L73" s="10"/>
      <c r="M73" s="10"/>
      <c r="N73" s="10"/>
      <c r="O73" s="29"/>
      <c r="P73" s="32"/>
      <c r="Q73" s="54" t="s">
        <v>95</v>
      </c>
      <c r="R73" s="55"/>
      <c r="S73" s="33"/>
      <c r="T73" s="9">
        <v>3</v>
      </c>
      <c r="U73" s="10">
        <v>1</v>
      </c>
      <c r="V73" s="10" t="s">
        <v>100</v>
      </c>
      <c r="W73" s="10" t="s">
        <v>100</v>
      </c>
      <c r="X73" s="10" t="s">
        <v>100</v>
      </c>
      <c r="Y73" s="10">
        <v>2</v>
      </c>
      <c r="Z73" s="10" t="s">
        <v>100</v>
      </c>
      <c r="AA73" s="10">
        <v>53</v>
      </c>
      <c r="AB73" s="10">
        <v>57</v>
      </c>
    </row>
    <row r="74" spans="2:28" ht="9.75" customHeight="1">
      <c r="B74" s="45" t="s">
        <v>148</v>
      </c>
      <c r="C74" s="45"/>
      <c r="D74" s="45"/>
      <c r="E74" s="16"/>
      <c r="F74" s="17">
        <f>SUM(F75:F77)</f>
        <v>6</v>
      </c>
      <c r="G74" s="18">
        <f>SUM(G75:G77)</f>
        <v>6</v>
      </c>
      <c r="H74" s="18" t="s">
        <v>105</v>
      </c>
      <c r="I74" s="18" t="s">
        <v>105</v>
      </c>
      <c r="J74" s="18" t="s">
        <v>105</v>
      </c>
      <c r="K74" s="18" t="s">
        <v>105</v>
      </c>
      <c r="L74" s="18" t="s">
        <v>105</v>
      </c>
      <c r="M74" s="18" t="s">
        <v>155</v>
      </c>
      <c r="N74" s="18" t="s">
        <v>155</v>
      </c>
      <c r="O74" s="34"/>
      <c r="P74" s="32"/>
      <c r="Q74" s="54" t="s">
        <v>96</v>
      </c>
      <c r="R74" s="55"/>
      <c r="S74" s="33"/>
      <c r="T74" s="9">
        <v>2</v>
      </c>
      <c r="U74" s="10">
        <v>1</v>
      </c>
      <c r="V74" s="10">
        <v>1</v>
      </c>
      <c r="W74" s="10" t="s">
        <v>105</v>
      </c>
      <c r="X74" s="10" t="s">
        <v>105</v>
      </c>
      <c r="Y74" s="10" t="s">
        <v>105</v>
      </c>
      <c r="Z74" s="10" t="s">
        <v>105</v>
      </c>
      <c r="AA74" s="10" t="s">
        <v>155</v>
      </c>
      <c r="AB74" s="10" t="s">
        <v>155</v>
      </c>
    </row>
    <row r="75" spans="2:28" ht="9.75" customHeight="1">
      <c r="B75" s="5"/>
      <c r="C75" s="49" t="s">
        <v>45</v>
      </c>
      <c r="D75" s="49"/>
      <c r="F75" s="9" t="s">
        <v>105</v>
      </c>
      <c r="G75" s="10" t="s">
        <v>105</v>
      </c>
      <c r="H75" s="10" t="s">
        <v>105</v>
      </c>
      <c r="I75" s="10" t="s">
        <v>105</v>
      </c>
      <c r="J75" s="10" t="s">
        <v>105</v>
      </c>
      <c r="K75" s="10" t="s">
        <v>105</v>
      </c>
      <c r="L75" s="10" t="s">
        <v>105</v>
      </c>
      <c r="M75" s="10" t="s">
        <v>105</v>
      </c>
      <c r="N75" s="10" t="s">
        <v>105</v>
      </c>
      <c r="O75" s="29"/>
      <c r="P75" s="32"/>
      <c r="Q75" s="31"/>
      <c r="R75" s="32"/>
      <c r="S75" s="33"/>
      <c r="T75" s="9"/>
      <c r="U75" s="10"/>
      <c r="V75" s="10"/>
      <c r="W75" s="10"/>
      <c r="X75" s="10"/>
      <c r="Y75" s="10"/>
      <c r="Z75" s="10"/>
      <c r="AA75" s="10"/>
      <c r="AB75" s="10"/>
    </row>
    <row r="76" spans="2:28" ht="9.75" customHeight="1">
      <c r="B76" s="5"/>
      <c r="C76" s="49" t="s">
        <v>46</v>
      </c>
      <c r="D76" s="49"/>
      <c r="F76" s="9">
        <v>1</v>
      </c>
      <c r="G76" s="10">
        <v>1</v>
      </c>
      <c r="H76" s="10" t="s">
        <v>105</v>
      </c>
      <c r="I76" s="10" t="s">
        <v>105</v>
      </c>
      <c r="J76" s="10" t="s">
        <v>105</v>
      </c>
      <c r="K76" s="10" t="s">
        <v>105</v>
      </c>
      <c r="L76" s="10" t="s">
        <v>105</v>
      </c>
      <c r="M76" s="10" t="s">
        <v>155</v>
      </c>
      <c r="N76" s="10" t="s">
        <v>155</v>
      </c>
      <c r="O76" s="29"/>
      <c r="P76" s="32"/>
      <c r="Q76" s="31"/>
      <c r="R76" s="32"/>
      <c r="S76" s="33"/>
      <c r="T76" s="9"/>
      <c r="U76" s="10"/>
      <c r="V76" s="10"/>
      <c r="W76" s="10"/>
      <c r="X76" s="10"/>
      <c r="Y76" s="10"/>
      <c r="Z76" s="10"/>
      <c r="AA76" s="10"/>
      <c r="AB76" s="10"/>
    </row>
    <row r="77" spans="2:28" ht="9.75" customHeight="1">
      <c r="B77" s="5"/>
      <c r="C77" s="49" t="s">
        <v>47</v>
      </c>
      <c r="D77" s="49"/>
      <c r="F77" s="9">
        <v>5</v>
      </c>
      <c r="G77" s="10">
        <v>5</v>
      </c>
      <c r="H77" s="10" t="s">
        <v>105</v>
      </c>
      <c r="I77" s="10" t="s">
        <v>105</v>
      </c>
      <c r="J77" s="10" t="s">
        <v>105</v>
      </c>
      <c r="K77" s="10" t="s">
        <v>105</v>
      </c>
      <c r="L77" s="10" t="s">
        <v>105</v>
      </c>
      <c r="M77" s="10">
        <v>349</v>
      </c>
      <c r="N77" s="10">
        <v>59</v>
      </c>
      <c r="O77" s="29"/>
      <c r="P77" s="32"/>
      <c r="Q77" s="31"/>
      <c r="R77" s="32"/>
      <c r="S77" s="33"/>
      <c r="T77" s="9"/>
      <c r="U77" s="10"/>
      <c r="V77" s="10"/>
      <c r="W77" s="10"/>
      <c r="X77" s="10"/>
      <c r="Y77" s="10"/>
      <c r="Z77" s="10"/>
      <c r="AA77" s="10"/>
      <c r="AB77" s="10"/>
    </row>
    <row r="78" spans="6:20" ht="6" customHeight="1" thickBot="1">
      <c r="F78" s="21"/>
      <c r="O78" s="35"/>
      <c r="P78" s="36"/>
      <c r="Q78" s="36"/>
      <c r="R78" s="36"/>
      <c r="S78" s="37"/>
      <c r="T78" s="21"/>
    </row>
    <row r="79" spans="1:28" s="24" customFormat="1" ht="12.75" customHeight="1">
      <c r="A79" s="7" t="s">
        <v>158</v>
      </c>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sheetData>
  <sheetProtection/>
  <mergeCells count="128">
    <mergeCell ref="Q73:R73"/>
    <mergeCell ref="Q74:R74"/>
    <mergeCell ref="Q64:R64"/>
    <mergeCell ref="Q65:R65"/>
    <mergeCell ref="Q66:R66"/>
    <mergeCell ref="P68:R68"/>
    <mergeCell ref="Q69:R69"/>
    <mergeCell ref="Q70:R70"/>
    <mergeCell ref="Q71:R71"/>
    <mergeCell ref="Q72:R72"/>
    <mergeCell ref="Q17:R17"/>
    <mergeCell ref="P35:R35"/>
    <mergeCell ref="Q36:R36"/>
    <mergeCell ref="P38:R38"/>
    <mergeCell ref="P31:R31"/>
    <mergeCell ref="Q26:R26"/>
    <mergeCell ref="Q27:R27"/>
    <mergeCell ref="Q28:R28"/>
    <mergeCell ref="Q29:R29"/>
    <mergeCell ref="Q23:R23"/>
    <mergeCell ref="P13:R13"/>
    <mergeCell ref="Q14:R14"/>
    <mergeCell ref="Q15:R15"/>
    <mergeCell ref="Q16:R16"/>
    <mergeCell ref="Q62:R62"/>
    <mergeCell ref="Q63:R63"/>
    <mergeCell ref="Q56:R56"/>
    <mergeCell ref="Q52:R52"/>
    <mergeCell ref="Q53:R53"/>
    <mergeCell ref="P58:R58"/>
    <mergeCell ref="Q49:R49"/>
    <mergeCell ref="Q44:R44"/>
    <mergeCell ref="Q45:R45"/>
    <mergeCell ref="Q59:R59"/>
    <mergeCell ref="Q60:R60"/>
    <mergeCell ref="Q61:R61"/>
    <mergeCell ref="P51:R51"/>
    <mergeCell ref="Q54:R54"/>
    <mergeCell ref="Q55:R55"/>
    <mergeCell ref="Q40:R40"/>
    <mergeCell ref="Q41:R41"/>
    <mergeCell ref="Q42:R42"/>
    <mergeCell ref="Q46:R46"/>
    <mergeCell ref="Q47:R47"/>
    <mergeCell ref="Q48:R48"/>
    <mergeCell ref="Q43:R43"/>
    <mergeCell ref="Q24:R24"/>
    <mergeCell ref="Q25:R25"/>
    <mergeCell ref="P22:R22"/>
    <mergeCell ref="Q18:R18"/>
    <mergeCell ref="Q19:R19"/>
    <mergeCell ref="Q20:R20"/>
    <mergeCell ref="Q32:R32"/>
    <mergeCell ref="Q33:R33"/>
    <mergeCell ref="Q39:R39"/>
    <mergeCell ref="AA3:AB3"/>
    <mergeCell ref="P6:R6"/>
    <mergeCell ref="Q7:R7"/>
    <mergeCell ref="Q8:R8"/>
    <mergeCell ref="Q9:R9"/>
    <mergeCell ref="Q10:R10"/>
    <mergeCell ref="Q11:R11"/>
    <mergeCell ref="C76:D76"/>
    <mergeCell ref="C70:D70"/>
    <mergeCell ref="C62:D62"/>
    <mergeCell ref="C63:D63"/>
    <mergeCell ref="B65:D65"/>
    <mergeCell ref="C66:D66"/>
    <mergeCell ref="C58:D58"/>
    <mergeCell ref="C59:D59"/>
    <mergeCell ref="C60:D60"/>
    <mergeCell ref="C77:D77"/>
    <mergeCell ref="O3:S4"/>
    <mergeCell ref="T3:Z3"/>
    <mergeCell ref="C71:D71"/>
    <mergeCell ref="C72:D72"/>
    <mergeCell ref="B74:D74"/>
    <mergeCell ref="C75:D75"/>
    <mergeCell ref="C67:D67"/>
    <mergeCell ref="C68:D68"/>
    <mergeCell ref="C69:D69"/>
    <mergeCell ref="C61:D61"/>
    <mergeCell ref="C53:D53"/>
    <mergeCell ref="B55:D55"/>
    <mergeCell ref="C56:D56"/>
    <mergeCell ref="C57:D57"/>
    <mergeCell ref="C50:D50"/>
    <mergeCell ref="B49:D49"/>
    <mergeCell ref="C51:D51"/>
    <mergeCell ref="C52:D52"/>
    <mergeCell ref="C43:D43"/>
    <mergeCell ref="C46:D46"/>
    <mergeCell ref="C47:D47"/>
    <mergeCell ref="B45:D45"/>
    <mergeCell ref="C38:D38"/>
    <mergeCell ref="C39:D39"/>
    <mergeCell ref="B41:D41"/>
    <mergeCell ref="C42:D42"/>
    <mergeCell ref="C33:D33"/>
    <mergeCell ref="C34:D34"/>
    <mergeCell ref="B36:D36"/>
    <mergeCell ref="C37:D37"/>
    <mergeCell ref="C21:D21"/>
    <mergeCell ref="C22:D22"/>
    <mergeCell ref="C28:D28"/>
    <mergeCell ref="B30:D30"/>
    <mergeCell ref="C31:D31"/>
    <mergeCell ref="C32:D32"/>
    <mergeCell ref="C26:D26"/>
    <mergeCell ref="C27:D27"/>
    <mergeCell ref="C23:D23"/>
    <mergeCell ref="C24:D24"/>
    <mergeCell ref="C25:D25"/>
    <mergeCell ref="B13:D13"/>
    <mergeCell ref="C15:D15"/>
    <mergeCell ref="C16:D16"/>
    <mergeCell ref="C17:D17"/>
    <mergeCell ref="C18:D18"/>
    <mergeCell ref="C19:D19"/>
    <mergeCell ref="C20:D20"/>
    <mergeCell ref="M3:N3"/>
    <mergeCell ref="B6:C6"/>
    <mergeCell ref="B7:C7"/>
    <mergeCell ref="B8:C8"/>
    <mergeCell ref="B9:C9"/>
    <mergeCell ref="B11:D11"/>
    <mergeCell ref="A3:E4"/>
    <mergeCell ref="F3:L3"/>
  </mergeCells>
  <printOptions/>
  <pageMargins left="0.7874015748031497" right="0.7874015748031497" top="0.6692913385826772" bottom="0.6692913385826772" header="0.5118110236220472" footer="0.5118110236220472"/>
  <pageSetup horizontalDpi="600" verticalDpi="600" orientation="portrait" paperSize="9" scale="98"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AF79"/>
  <sheetViews>
    <sheetView zoomScalePageLayoutView="0" workbookViewId="0" topLeftCell="A1">
      <selection activeCell="A1" sqref="A1:IV16384"/>
    </sheetView>
  </sheetViews>
  <sheetFormatPr defaultColWidth="9.00390625" defaultRowHeight="13.5"/>
  <cols>
    <col min="1" max="1" width="1.00390625" style="14" customWidth="1"/>
    <col min="2" max="2" width="1.75390625" style="14" customWidth="1"/>
    <col min="3" max="3" width="4.875" style="14" customWidth="1"/>
    <col min="4" max="4" width="4.125" style="14" customWidth="1"/>
    <col min="5" max="5" width="1.00390625" style="14" customWidth="1"/>
    <col min="6" max="16" width="6.625" style="14" customWidth="1"/>
    <col min="17" max="17" width="1.00390625" style="14" customWidth="1"/>
    <col min="18" max="18" width="1.75390625" style="14" customWidth="1"/>
    <col min="19" max="19" width="4.875" style="14" customWidth="1"/>
    <col min="20" max="20" width="4.125" style="14" customWidth="1"/>
    <col min="21" max="21" width="1.00390625" style="14" customWidth="1"/>
    <col min="22" max="32" width="6.625" style="14" customWidth="1"/>
    <col min="33" max="16384" width="9.00390625" style="14" customWidth="1"/>
  </cols>
  <sheetData>
    <row r="1" spans="7:23" ht="17.25">
      <c r="G1" s="1" t="s">
        <v>163</v>
      </c>
      <c r="V1" s="1"/>
      <c r="W1" s="1"/>
    </row>
    <row r="2" spans="1:32" s="57" customFormat="1" ht="28.5" customHeight="1" thickBot="1">
      <c r="A2" s="6" t="s">
        <v>164</v>
      </c>
      <c r="P2" s="8">
        <v>36465</v>
      </c>
      <c r="Q2" s="6"/>
      <c r="AF2" s="8"/>
    </row>
    <row r="3" spans="1:32" ht="19.5" customHeight="1" thickTop="1">
      <c r="A3" s="46" t="s">
        <v>165</v>
      </c>
      <c r="B3" s="46"/>
      <c r="C3" s="46"/>
      <c r="D3" s="46"/>
      <c r="E3" s="46"/>
      <c r="F3" s="58" t="s">
        <v>166</v>
      </c>
      <c r="G3" s="40" t="s">
        <v>167</v>
      </c>
      <c r="H3" s="59"/>
      <c r="I3" s="59"/>
      <c r="J3" s="59"/>
      <c r="K3" s="59"/>
      <c r="L3" s="60"/>
      <c r="M3" s="58" t="s">
        <v>168</v>
      </c>
      <c r="N3" s="40" t="s">
        <v>169</v>
      </c>
      <c r="O3" s="60"/>
      <c r="P3" s="58" t="s">
        <v>170</v>
      </c>
      <c r="Q3" s="50" t="s">
        <v>165</v>
      </c>
      <c r="R3" s="46"/>
      <c r="S3" s="46"/>
      <c r="T3" s="46"/>
      <c r="U3" s="51"/>
      <c r="V3" s="58" t="s">
        <v>166</v>
      </c>
      <c r="W3" s="40" t="s">
        <v>167</v>
      </c>
      <c r="X3" s="59"/>
      <c r="Y3" s="59"/>
      <c r="Z3" s="59"/>
      <c r="AA3" s="59"/>
      <c r="AB3" s="60"/>
      <c r="AC3" s="58" t="s">
        <v>168</v>
      </c>
      <c r="AD3" s="40" t="s">
        <v>169</v>
      </c>
      <c r="AE3" s="60"/>
      <c r="AF3" s="58" t="s">
        <v>170</v>
      </c>
    </row>
    <row r="4" spans="1:32" ht="23.25" customHeight="1">
      <c r="A4" s="47"/>
      <c r="B4" s="47"/>
      <c r="C4" s="47"/>
      <c r="D4" s="47"/>
      <c r="E4" s="47"/>
      <c r="F4" s="61"/>
      <c r="G4" s="62" t="s">
        <v>171</v>
      </c>
      <c r="H4" s="62" t="s">
        <v>172</v>
      </c>
      <c r="I4" s="62" t="s">
        <v>173</v>
      </c>
      <c r="J4" s="62" t="s">
        <v>174</v>
      </c>
      <c r="K4" s="62" t="s">
        <v>175</v>
      </c>
      <c r="L4" s="63" t="s">
        <v>170</v>
      </c>
      <c r="M4" s="61"/>
      <c r="N4" s="63" t="s">
        <v>176</v>
      </c>
      <c r="O4" s="64" t="s">
        <v>177</v>
      </c>
      <c r="P4" s="61"/>
      <c r="Q4" s="52"/>
      <c r="R4" s="47"/>
      <c r="S4" s="47"/>
      <c r="T4" s="47"/>
      <c r="U4" s="53"/>
      <c r="V4" s="61"/>
      <c r="W4" s="62" t="s">
        <v>171</v>
      </c>
      <c r="X4" s="62" t="s">
        <v>178</v>
      </c>
      <c r="Y4" s="62" t="s">
        <v>179</v>
      </c>
      <c r="Z4" s="62" t="s">
        <v>180</v>
      </c>
      <c r="AA4" s="62" t="s">
        <v>181</v>
      </c>
      <c r="AB4" s="63" t="s">
        <v>170</v>
      </c>
      <c r="AC4" s="61"/>
      <c r="AD4" s="63" t="s">
        <v>176</v>
      </c>
      <c r="AE4" s="64" t="s">
        <v>177</v>
      </c>
      <c r="AF4" s="61"/>
    </row>
    <row r="5" spans="6:22" ht="6" customHeight="1">
      <c r="F5" s="65"/>
      <c r="Q5" s="29"/>
      <c r="R5" s="66"/>
      <c r="S5" s="66"/>
      <c r="T5" s="66"/>
      <c r="U5" s="33"/>
      <c r="V5" s="65"/>
    </row>
    <row r="6" spans="2:32" ht="9.75" customHeight="1">
      <c r="B6" s="42" t="s">
        <v>182</v>
      </c>
      <c r="C6" s="42"/>
      <c r="D6" s="6">
        <v>1983</v>
      </c>
      <c r="F6" s="9">
        <v>576</v>
      </c>
      <c r="G6" s="10">
        <v>298</v>
      </c>
      <c r="H6" s="10">
        <v>30</v>
      </c>
      <c r="I6" s="10">
        <v>132</v>
      </c>
      <c r="J6" s="10">
        <v>4</v>
      </c>
      <c r="K6" s="10">
        <v>8</v>
      </c>
      <c r="L6" s="10">
        <v>35</v>
      </c>
      <c r="M6" s="10">
        <v>91</v>
      </c>
      <c r="N6" s="10">
        <v>259</v>
      </c>
      <c r="O6" s="10">
        <v>8</v>
      </c>
      <c r="P6" s="10">
        <v>1</v>
      </c>
      <c r="Q6" s="29"/>
      <c r="R6" s="56" t="s">
        <v>183</v>
      </c>
      <c r="S6" s="56"/>
      <c r="T6" s="56"/>
      <c r="U6" s="30"/>
      <c r="V6" s="17">
        <f>SUM(V7:V11)</f>
        <v>6</v>
      </c>
      <c r="W6" s="18">
        <f>SUM(W7:W11)</f>
        <v>7</v>
      </c>
      <c r="X6" s="18">
        <f>SUM(X7:X11)</f>
        <v>2</v>
      </c>
      <c r="Y6" s="18">
        <f>SUM(Y7:Y11)</f>
        <v>2</v>
      </c>
      <c r="Z6" s="18" t="s">
        <v>184</v>
      </c>
      <c r="AA6" s="18" t="s">
        <v>184</v>
      </c>
      <c r="AB6" s="18" t="s">
        <v>184</v>
      </c>
      <c r="AC6" s="18" t="s">
        <v>184</v>
      </c>
      <c r="AD6" s="18">
        <v>1</v>
      </c>
      <c r="AE6" s="18" t="s">
        <v>184</v>
      </c>
      <c r="AF6" s="18" t="s">
        <v>184</v>
      </c>
    </row>
    <row r="7" spans="2:32" ht="9.75" customHeight="1">
      <c r="B7" s="43" t="s">
        <v>185</v>
      </c>
      <c r="C7" s="43"/>
      <c r="D7" s="6">
        <v>1988</v>
      </c>
      <c r="F7" s="9">
        <v>413</v>
      </c>
      <c r="G7" s="10">
        <v>240</v>
      </c>
      <c r="H7" s="10">
        <v>19</v>
      </c>
      <c r="I7" s="10">
        <v>96</v>
      </c>
      <c r="J7" s="10">
        <v>2</v>
      </c>
      <c r="K7" s="10">
        <v>4</v>
      </c>
      <c r="L7" s="10">
        <v>27</v>
      </c>
      <c r="M7" s="10">
        <v>42</v>
      </c>
      <c r="N7" s="10">
        <v>155</v>
      </c>
      <c r="O7" s="10">
        <v>10</v>
      </c>
      <c r="P7" s="10">
        <v>2</v>
      </c>
      <c r="Q7" s="29"/>
      <c r="R7" s="31"/>
      <c r="S7" s="54" t="s">
        <v>186</v>
      </c>
      <c r="T7" s="55"/>
      <c r="U7" s="33"/>
      <c r="V7" s="9" t="s">
        <v>184</v>
      </c>
      <c r="W7" s="10" t="s">
        <v>184</v>
      </c>
      <c r="X7" s="10" t="s">
        <v>184</v>
      </c>
      <c r="Y7" s="10" t="s">
        <v>184</v>
      </c>
      <c r="Z7" s="10" t="s">
        <v>184</v>
      </c>
      <c r="AA7" s="10" t="s">
        <v>184</v>
      </c>
      <c r="AB7" s="10" t="s">
        <v>184</v>
      </c>
      <c r="AC7" s="10" t="s">
        <v>184</v>
      </c>
      <c r="AD7" s="10" t="s">
        <v>184</v>
      </c>
      <c r="AE7" s="10" t="s">
        <v>184</v>
      </c>
      <c r="AF7" s="10" t="s">
        <v>184</v>
      </c>
    </row>
    <row r="8" spans="2:32" ht="9.75" customHeight="1">
      <c r="B8" s="43" t="s">
        <v>187</v>
      </c>
      <c r="C8" s="43"/>
      <c r="D8" s="6">
        <v>1993</v>
      </c>
      <c r="F8" s="9">
        <v>327</v>
      </c>
      <c r="G8" s="10">
        <v>201</v>
      </c>
      <c r="H8" s="10">
        <v>18</v>
      </c>
      <c r="I8" s="10">
        <v>35</v>
      </c>
      <c r="J8" s="10">
        <v>1</v>
      </c>
      <c r="K8" s="10">
        <v>2</v>
      </c>
      <c r="L8" s="10">
        <v>8</v>
      </c>
      <c r="M8" s="10">
        <v>58</v>
      </c>
      <c r="N8" s="10">
        <v>137</v>
      </c>
      <c r="O8" s="10">
        <v>9</v>
      </c>
      <c r="P8" s="10">
        <v>1</v>
      </c>
      <c r="Q8" s="29"/>
      <c r="R8" s="31"/>
      <c r="S8" s="54" t="s">
        <v>188</v>
      </c>
      <c r="T8" s="55"/>
      <c r="U8" s="33"/>
      <c r="V8" s="9">
        <v>3</v>
      </c>
      <c r="W8" s="10">
        <v>5</v>
      </c>
      <c r="X8" s="10">
        <v>2</v>
      </c>
      <c r="Y8" s="10">
        <v>1</v>
      </c>
      <c r="Z8" s="10" t="s">
        <v>184</v>
      </c>
      <c r="AA8" s="10" t="s">
        <v>184</v>
      </c>
      <c r="AB8" s="10" t="s">
        <v>184</v>
      </c>
      <c r="AC8" s="10" t="s">
        <v>184</v>
      </c>
      <c r="AD8" s="10" t="s">
        <v>184</v>
      </c>
      <c r="AE8" s="10" t="s">
        <v>184</v>
      </c>
      <c r="AF8" s="10" t="s">
        <v>184</v>
      </c>
    </row>
    <row r="9" spans="2:32" ht="9.75" customHeight="1">
      <c r="B9" s="44" t="s">
        <v>189</v>
      </c>
      <c r="C9" s="44"/>
      <c r="D9" s="20">
        <v>1998</v>
      </c>
      <c r="E9" s="16"/>
      <c r="F9" s="17">
        <v>275</v>
      </c>
      <c r="G9" s="18">
        <v>183</v>
      </c>
      <c r="H9" s="18">
        <v>15</v>
      </c>
      <c r="I9" s="18">
        <v>34</v>
      </c>
      <c r="J9" s="18">
        <v>4</v>
      </c>
      <c r="K9" s="18">
        <v>2</v>
      </c>
      <c r="L9" s="18">
        <v>5</v>
      </c>
      <c r="M9" s="18">
        <v>29</v>
      </c>
      <c r="N9" s="18">
        <v>104</v>
      </c>
      <c r="O9" s="18">
        <v>7</v>
      </c>
      <c r="P9" s="18" t="s">
        <v>184</v>
      </c>
      <c r="Q9" s="29"/>
      <c r="R9" s="32"/>
      <c r="S9" s="54" t="s">
        <v>48</v>
      </c>
      <c r="T9" s="55"/>
      <c r="U9" s="33"/>
      <c r="V9" s="9" t="s">
        <v>184</v>
      </c>
      <c r="W9" s="10" t="s">
        <v>184</v>
      </c>
      <c r="X9" s="10" t="s">
        <v>184</v>
      </c>
      <c r="Y9" s="10" t="s">
        <v>184</v>
      </c>
      <c r="Z9" s="10" t="s">
        <v>184</v>
      </c>
      <c r="AA9" s="10" t="s">
        <v>184</v>
      </c>
      <c r="AB9" s="10" t="s">
        <v>184</v>
      </c>
      <c r="AC9" s="10" t="s">
        <v>184</v>
      </c>
      <c r="AD9" s="10" t="s">
        <v>184</v>
      </c>
      <c r="AE9" s="10" t="s">
        <v>184</v>
      </c>
      <c r="AF9" s="10" t="s">
        <v>184</v>
      </c>
    </row>
    <row r="10" spans="6:32" ht="9.75" customHeight="1">
      <c r="F10" s="9"/>
      <c r="G10" s="10"/>
      <c r="H10" s="10"/>
      <c r="I10" s="10"/>
      <c r="J10" s="10"/>
      <c r="K10" s="10"/>
      <c r="L10" s="10"/>
      <c r="M10" s="10"/>
      <c r="N10" s="10"/>
      <c r="O10" s="10"/>
      <c r="P10" s="10"/>
      <c r="Q10" s="29"/>
      <c r="R10" s="32"/>
      <c r="S10" s="54" t="s">
        <v>49</v>
      </c>
      <c r="T10" s="55"/>
      <c r="U10" s="33"/>
      <c r="V10" s="9">
        <v>3</v>
      </c>
      <c r="W10" s="10">
        <v>2</v>
      </c>
      <c r="X10" s="10" t="s">
        <v>184</v>
      </c>
      <c r="Y10" s="10">
        <v>1</v>
      </c>
      <c r="Z10" s="10" t="s">
        <v>184</v>
      </c>
      <c r="AA10" s="10" t="s">
        <v>184</v>
      </c>
      <c r="AB10" s="10" t="s">
        <v>184</v>
      </c>
      <c r="AC10" s="10" t="s">
        <v>184</v>
      </c>
      <c r="AD10" s="10">
        <v>1</v>
      </c>
      <c r="AE10" s="10" t="s">
        <v>184</v>
      </c>
      <c r="AF10" s="10" t="s">
        <v>184</v>
      </c>
    </row>
    <row r="11" spans="2:32" ht="9.75" customHeight="1">
      <c r="B11" s="45" t="s">
        <v>190</v>
      </c>
      <c r="C11" s="45"/>
      <c r="D11" s="45"/>
      <c r="E11" s="16"/>
      <c r="F11" s="17">
        <f>SUM(F15:F28)</f>
        <v>49</v>
      </c>
      <c r="G11" s="18" t="s">
        <v>191</v>
      </c>
      <c r="H11" s="18" t="s">
        <v>191</v>
      </c>
      <c r="I11" s="18" t="s">
        <v>191</v>
      </c>
      <c r="J11" s="18" t="s">
        <v>191</v>
      </c>
      <c r="K11" s="18" t="s">
        <v>191</v>
      </c>
      <c r="L11" s="18" t="s">
        <v>191</v>
      </c>
      <c r="M11" s="18" t="s">
        <v>191</v>
      </c>
      <c r="N11" s="18" t="s">
        <v>191</v>
      </c>
      <c r="O11" s="18" t="s">
        <v>191</v>
      </c>
      <c r="P11" s="18" t="s">
        <v>191</v>
      </c>
      <c r="Q11" s="29"/>
      <c r="R11" s="32"/>
      <c r="S11" s="54" t="s">
        <v>50</v>
      </c>
      <c r="T11" s="55"/>
      <c r="U11" s="33"/>
      <c r="V11" s="9" t="s">
        <v>192</v>
      </c>
      <c r="W11" s="10" t="s">
        <v>192</v>
      </c>
      <c r="X11" s="10" t="s">
        <v>192</v>
      </c>
      <c r="Y11" s="10" t="s">
        <v>192</v>
      </c>
      <c r="Z11" s="10" t="s">
        <v>192</v>
      </c>
      <c r="AA11" s="10" t="s">
        <v>192</v>
      </c>
      <c r="AB11" s="10" t="s">
        <v>192</v>
      </c>
      <c r="AC11" s="10" t="s">
        <v>192</v>
      </c>
      <c r="AD11" s="10" t="s">
        <v>192</v>
      </c>
      <c r="AE11" s="10" t="s">
        <v>192</v>
      </c>
      <c r="AF11" s="10" t="s">
        <v>192</v>
      </c>
    </row>
    <row r="12" spans="2:32" ht="9.75" customHeight="1">
      <c r="B12" s="15"/>
      <c r="C12" s="15"/>
      <c r="D12" s="15"/>
      <c r="E12" s="16"/>
      <c r="F12" s="17"/>
      <c r="G12" s="18"/>
      <c r="H12" s="18"/>
      <c r="I12" s="18"/>
      <c r="J12" s="18"/>
      <c r="K12" s="18"/>
      <c r="L12" s="18"/>
      <c r="M12" s="18"/>
      <c r="N12" s="18"/>
      <c r="O12" s="18"/>
      <c r="P12" s="18"/>
      <c r="Q12" s="29"/>
      <c r="R12" s="32"/>
      <c r="S12" s="31"/>
      <c r="T12" s="32"/>
      <c r="U12" s="33"/>
      <c r="V12" s="9"/>
      <c r="W12" s="10"/>
      <c r="X12" s="10"/>
      <c r="Y12" s="10"/>
      <c r="Z12" s="10"/>
      <c r="AA12" s="10"/>
      <c r="AB12" s="10"/>
      <c r="AC12" s="10"/>
      <c r="AD12" s="10"/>
      <c r="AE12" s="10"/>
      <c r="AF12" s="10"/>
    </row>
    <row r="13" spans="2:32" ht="9.75" customHeight="1">
      <c r="B13" s="45" t="s">
        <v>193</v>
      </c>
      <c r="C13" s="45"/>
      <c r="D13" s="45"/>
      <c r="E13" s="16"/>
      <c r="F13" s="17">
        <f>F9-F11</f>
        <v>226</v>
      </c>
      <c r="G13" s="18" t="s">
        <v>191</v>
      </c>
      <c r="H13" s="18" t="s">
        <v>191</v>
      </c>
      <c r="I13" s="18" t="s">
        <v>191</v>
      </c>
      <c r="J13" s="18" t="s">
        <v>191</v>
      </c>
      <c r="K13" s="18" t="s">
        <v>191</v>
      </c>
      <c r="L13" s="18" t="s">
        <v>191</v>
      </c>
      <c r="M13" s="18" t="s">
        <v>191</v>
      </c>
      <c r="N13" s="18" t="s">
        <v>191</v>
      </c>
      <c r="O13" s="18" t="s">
        <v>191</v>
      </c>
      <c r="P13" s="18" t="s">
        <v>191</v>
      </c>
      <c r="Q13" s="29"/>
      <c r="R13" s="56" t="s">
        <v>194</v>
      </c>
      <c r="S13" s="56"/>
      <c r="T13" s="56"/>
      <c r="U13" s="30"/>
      <c r="V13" s="17">
        <f>SUM(V14:V20)</f>
        <v>38</v>
      </c>
      <c r="W13" s="18" t="s">
        <v>191</v>
      </c>
      <c r="X13" s="18" t="s">
        <v>191</v>
      </c>
      <c r="Y13" s="18" t="s">
        <v>191</v>
      </c>
      <c r="Z13" s="18" t="s">
        <v>191</v>
      </c>
      <c r="AA13" s="18" t="s">
        <v>191</v>
      </c>
      <c r="AB13" s="18" t="s">
        <v>191</v>
      </c>
      <c r="AC13" s="18" t="s">
        <v>191</v>
      </c>
      <c r="AD13" s="18" t="s">
        <v>191</v>
      </c>
      <c r="AE13" s="18" t="s">
        <v>191</v>
      </c>
      <c r="AF13" s="18" t="s">
        <v>191</v>
      </c>
    </row>
    <row r="14" spans="2:32" ht="9.75" customHeight="1">
      <c r="B14" s="5"/>
      <c r="C14" s="5"/>
      <c r="D14" s="5"/>
      <c r="F14" s="9"/>
      <c r="G14" s="10"/>
      <c r="H14" s="10"/>
      <c r="I14" s="10"/>
      <c r="J14" s="10"/>
      <c r="K14" s="10"/>
      <c r="L14" s="10"/>
      <c r="M14" s="10"/>
      <c r="N14" s="10"/>
      <c r="O14" s="10"/>
      <c r="P14" s="10"/>
      <c r="Q14" s="29"/>
      <c r="R14" s="32"/>
      <c r="S14" s="54" t="s">
        <v>51</v>
      </c>
      <c r="T14" s="55"/>
      <c r="U14" s="33"/>
      <c r="V14" s="9">
        <v>2</v>
      </c>
      <c r="W14" s="10" t="s">
        <v>191</v>
      </c>
      <c r="X14" s="10" t="s">
        <v>191</v>
      </c>
      <c r="Y14" s="10" t="s">
        <v>191</v>
      </c>
      <c r="Z14" s="10" t="s">
        <v>191</v>
      </c>
      <c r="AA14" s="10" t="s">
        <v>191</v>
      </c>
      <c r="AB14" s="10" t="s">
        <v>191</v>
      </c>
      <c r="AC14" s="10" t="s">
        <v>191</v>
      </c>
      <c r="AD14" s="10" t="s">
        <v>191</v>
      </c>
      <c r="AE14" s="10" t="s">
        <v>191</v>
      </c>
      <c r="AF14" s="10" t="s">
        <v>191</v>
      </c>
    </row>
    <row r="15" spans="2:32" ht="9.75" customHeight="1">
      <c r="B15" s="5"/>
      <c r="C15" s="49" t="s">
        <v>195</v>
      </c>
      <c r="D15" s="49"/>
      <c r="F15" s="9">
        <v>4</v>
      </c>
      <c r="G15" s="10">
        <v>2</v>
      </c>
      <c r="H15" s="10">
        <v>1</v>
      </c>
      <c r="I15" s="10">
        <v>1</v>
      </c>
      <c r="J15" s="10" t="s">
        <v>196</v>
      </c>
      <c r="K15" s="10" t="s">
        <v>196</v>
      </c>
      <c r="L15" s="10" t="s">
        <v>196</v>
      </c>
      <c r="M15" s="10" t="s">
        <v>196</v>
      </c>
      <c r="N15" s="10">
        <v>1</v>
      </c>
      <c r="O15" s="10">
        <v>2</v>
      </c>
      <c r="P15" s="10" t="s">
        <v>196</v>
      </c>
      <c r="Q15" s="29"/>
      <c r="R15" s="32"/>
      <c r="S15" s="54" t="s">
        <v>52</v>
      </c>
      <c r="T15" s="55"/>
      <c r="U15" s="33"/>
      <c r="V15" s="9">
        <v>16</v>
      </c>
      <c r="W15" s="10">
        <v>4</v>
      </c>
      <c r="X15" s="10" t="s">
        <v>196</v>
      </c>
      <c r="Y15" s="10" t="s">
        <v>196</v>
      </c>
      <c r="Z15" s="10" t="s">
        <v>196</v>
      </c>
      <c r="AA15" s="10" t="s">
        <v>196</v>
      </c>
      <c r="AB15" s="10" t="s">
        <v>196</v>
      </c>
      <c r="AC15" s="10" t="s">
        <v>196</v>
      </c>
      <c r="AD15" s="10">
        <v>12</v>
      </c>
      <c r="AE15" s="10" t="s">
        <v>196</v>
      </c>
      <c r="AF15" s="10" t="s">
        <v>196</v>
      </c>
    </row>
    <row r="16" spans="2:32" ht="9.75" customHeight="1">
      <c r="B16" s="5"/>
      <c r="C16" s="49" t="s">
        <v>197</v>
      </c>
      <c r="D16" s="49"/>
      <c r="F16" s="9">
        <v>3</v>
      </c>
      <c r="G16" s="10">
        <v>3</v>
      </c>
      <c r="H16" s="10">
        <v>2</v>
      </c>
      <c r="I16" s="10" t="s">
        <v>196</v>
      </c>
      <c r="J16" s="10" t="s">
        <v>196</v>
      </c>
      <c r="K16" s="10" t="s">
        <v>196</v>
      </c>
      <c r="L16" s="10" t="s">
        <v>196</v>
      </c>
      <c r="M16" s="10" t="s">
        <v>196</v>
      </c>
      <c r="N16" s="10" t="s">
        <v>196</v>
      </c>
      <c r="O16" s="10" t="s">
        <v>196</v>
      </c>
      <c r="P16" s="10" t="s">
        <v>196</v>
      </c>
      <c r="Q16" s="29"/>
      <c r="R16" s="32"/>
      <c r="S16" s="54" t="s">
        <v>53</v>
      </c>
      <c r="T16" s="55"/>
      <c r="U16" s="33"/>
      <c r="V16" s="9">
        <v>8</v>
      </c>
      <c r="W16" s="10">
        <v>6</v>
      </c>
      <c r="X16" s="10" t="s">
        <v>196</v>
      </c>
      <c r="Y16" s="10" t="s">
        <v>196</v>
      </c>
      <c r="Z16" s="10" t="s">
        <v>196</v>
      </c>
      <c r="AA16" s="10" t="s">
        <v>196</v>
      </c>
      <c r="AB16" s="10" t="s">
        <v>196</v>
      </c>
      <c r="AC16" s="10">
        <v>2</v>
      </c>
      <c r="AD16" s="10">
        <v>4</v>
      </c>
      <c r="AE16" s="10" t="s">
        <v>196</v>
      </c>
      <c r="AF16" s="10" t="s">
        <v>196</v>
      </c>
    </row>
    <row r="17" spans="2:32" ht="9.75" customHeight="1">
      <c r="B17" s="5"/>
      <c r="C17" s="49" t="s">
        <v>6</v>
      </c>
      <c r="D17" s="49"/>
      <c r="F17" s="9">
        <v>15</v>
      </c>
      <c r="G17" s="10" t="s">
        <v>196</v>
      </c>
      <c r="H17" s="10" t="s">
        <v>196</v>
      </c>
      <c r="I17" s="10" t="s">
        <v>196</v>
      </c>
      <c r="J17" s="10" t="s">
        <v>196</v>
      </c>
      <c r="K17" s="10" t="s">
        <v>196</v>
      </c>
      <c r="L17" s="10" t="s">
        <v>196</v>
      </c>
      <c r="M17" s="10" t="s">
        <v>196</v>
      </c>
      <c r="N17" s="10">
        <v>15</v>
      </c>
      <c r="O17" s="10" t="s">
        <v>196</v>
      </c>
      <c r="P17" s="10" t="s">
        <v>196</v>
      </c>
      <c r="Q17" s="29"/>
      <c r="R17" s="32"/>
      <c r="S17" s="54" t="s">
        <v>54</v>
      </c>
      <c r="T17" s="55"/>
      <c r="U17" s="33"/>
      <c r="V17" s="9">
        <v>2</v>
      </c>
      <c r="W17" s="10" t="s">
        <v>198</v>
      </c>
      <c r="X17" s="10" t="s">
        <v>198</v>
      </c>
      <c r="Y17" s="10" t="s">
        <v>198</v>
      </c>
      <c r="Z17" s="10" t="s">
        <v>198</v>
      </c>
      <c r="AA17" s="10" t="s">
        <v>198</v>
      </c>
      <c r="AB17" s="10" t="s">
        <v>198</v>
      </c>
      <c r="AC17" s="10" t="s">
        <v>198</v>
      </c>
      <c r="AD17" s="10" t="s">
        <v>198</v>
      </c>
      <c r="AE17" s="10" t="s">
        <v>198</v>
      </c>
      <c r="AF17" s="10" t="s">
        <v>198</v>
      </c>
    </row>
    <row r="18" spans="2:32" ht="9.75" customHeight="1">
      <c r="B18" s="5"/>
      <c r="C18" s="49" t="s">
        <v>7</v>
      </c>
      <c r="D18" s="49"/>
      <c r="F18" s="9">
        <v>1</v>
      </c>
      <c r="G18" s="10" t="s">
        <v>198</v>
      </c>
      <c r="H18" s="10" t="s">
        <v>198</v>
      </c>
      <c r="I18" s="10" t="s">
        <v>198</v>
      </c>
      <c r="J18" s="10" t="s">
        <v>198</v>
      </c>
      <c r="K18" s="10" t="s">
        <v>198</v>
      </c>
      <c r="L18" s="10" t="s">
        <v>198</v>
      </c>
      <c r="M18" s="10" t="s">
        <v>198</v>
      </c>
      <c r="N18" s="10" t="s">
        <v>198</v>
      </c>
      <c r="O18" s="10" t="s">
        <v>198</v>
      </c>
      <c r="P18" s="10" t="s">
        <v>198</v>
      </c>
      <c r="Q18" s="29"/>
      <c r="R18" s="32"/>
      <c r="S18" s="54" t="s">
        <v>55</v>
      </c>
      <c r="T18" s="55"/>
      <c r="U18" s="33"/>
      <c r="V18" s="9">
        <v>1</v>
      </c>
      <c r="W18" s="10" t="s">
        <v>198</v>
      </c>
      <c r="X18" s="10" t="s">
        <v>198</v>
      </c>
      <c r="Y18" s="10" t="s">
        <v>198</v>
      </c>
      <c r="Z18" s="10" t="s">
        <v>198</v>
      </c>
      <c r="AA18" s="10" t="s">
        <v>198</v>
      </c>
      <c r="AB18" s="10" t="s">
        <v>198</v>
      </c>
      <c r="AC18" s="10" t="s">
        <v>198</v>
      </c>
      <c r="AD18" s="10" t="s">
        <v>198</v>
      </c>
      <c r="AE18" s="10" t="s">
        <v>198</v>
      </c>
      <c r="AF18" s="10" t="s">
        <v>198</v>
      </c>
    </row>
    <row r="19" spans="2:32" ht="9.75" customHeight="1">
      <c r="B19" s="5"/>
      <c r="C19" s="49" t="s">
        <v>8</v>
      </c>
      <c r="D19" s="49"/>
      <c r="F19" s="9">
        <v>2</v>
      </c>
      <c r="G19" s="10" t="s">
        <v>198</v>
      </c>
      <c r="H19" s="10" t="s">
        <v>198</v>
      </c>
      <c r="I19" s="10" t="s">
        <v>198</v>
      </c>
      <c r="J19" s="10" t="s">
        <v>198</v>
      </c>
      <c r="K19" s="10" t="s">
        <v>198</v>
      </c>
      <c r="L19" s="10" t="s">
        <v>198</v>
      </c>
      <c r="M19" s="10" t="s">
        <v>198</v>
      </c>
      <c r="N19" s="10" t="s">
        <v>198</v>
      </c>
      <c r="O19" s="10" t="s">
        <v>198</v>
      </c>
      <c r="P19" s="10" t="s">
        <v>198</v>
      </c>
      <c r="Q19" s="29"/>
      <c r="R19" s="32"/>
      <c r="S19" s="54" t="s">
        <v>56</v>
      </c>
      <c r="T19" s="55"/>
      <c r="U19" s="33"/>
      <c r="V19" s="9">
        <v>7</v>
      </c>
      <c r="W19" s="10">
        <v>7</v>
      </c>
      <c r="X19" s="10" t="s">
        <v>196</v>
      </c>
      <c r="Y19" s="10" t="s">
        <v>196</v>
      </c>
      <c r="Z19" s="10" t="s">
        <v>196</v>
      </c>
      <c r="AA19" s="10" t="s">
        <v>196</v>
      </c>
      <c r="AB19" s="10" t="s">
        <v>196</v>
      </c>
      <c r="AC19" s="10" t="s">
        <v>196</v>
      </c>
      <c r="AD19" s="10" t="s">
        <v>196</v>
      </c>
      <c r="AE19" s="10" t="s">
        <v>196</v>
      </c>
      <c r="AF19" s="10" t="s">
        <v>196</v>
      </c>
    </row>
    <row r="20" spans="2:32" ht="9.75" customHeight="1">
      <c r="B20" s="5"/>
      <c r="C20" s="49" t="s">
        <v>9</v>
      </c>
      <c r="D20" s="49"/>
      <c r="F20" s="9">
        <v>5</v>
      </c>
      <c r="G20" s="10">
        <v>5</v>
      </c>
      <c r="H20" s="10" t="s">
        <v>196</v>
      </c>
      <c r="I20" s="10" t="s">
        <v>196</v>
      </c>
      <c r="J20" s="10" t="s">
        <v>196</v>
      </c>
      <c r="K20" s="10" t="s">
        <v>196</v>
      </c>
      <c r="L20" s="10" t="s">
        <v>196</v>
      </c>
      <c r="M20" s="10" t="s">
        <v>196</v>
      </c>
      <c r="N20" s="10">
        <v>1</v>
      </c>
      <c r="O20" s="10" t="s">
        <v>196</v>
      </c>
      <c r="P20" s="10" t="s">
        <v>196</v>
      </c>
      <c r="Q20" s="29"/>
      <c r="R20" s="32"/>
      <c r="S20" s="54" t="s">
        <v>57</v>
      </c>
      <c r="T20" s="55"/>
      <c r="U20" s="33"/>
      <c r="V20" s="9">
        <v>2</v>
      </c>
      <c r="W20" s="10" t="s">
        <v>198</v>
      </c>
      <c r="X20" s="10" t="s">
        <v>198</v>
      </c>
      <c r="Y20" s="10" t="s">
        <v>198</v>
      </c>
      <c r="Z20" s="10" t="s">
        <v>198</v>
      </c>
      <c r="AA20" s="10" t="s">
        <v>198</v>
      </c>
      <c r="AB20" s="10" t="s">
        <v>198</v>
      </c>
      <c r="AC20" s="10" t="s">
        <v>198</v>
      </c>
      <c r="AD20" s="10" t="s">
        <v>198</v>
      </c>
      <c r="AE20" s="10" t="s">
        <v>198</v>
      </c>
      <c r="AF20" s="10" t="s">
        <v>198</v>
      </c>
    </row>
    <row r="21" spans="2:32" ht="9.75" customHeight="1">
      <c r="B21" s="5"/>
      <c r="C21" s="49" t="s">
        <v>10</v>
      </c>
      <c r="D21" s="49"/>
      <c r="F21" s="9">
        <v>3</v>
      </c>
      <c r="G21" s="10" t="s">
        <v>196</v>
      </c>
      <c r="H21" s="10">
        <v>1</v>
      </c>
      <c r="I21" s="10" t="s">
        <v>196</v>
      </c>
      <c r="J21" s="10" t="s">
        <v>196</v>
      </c>
      <c r="K21" s="10" t="s">
        <v>196</v>
      </c>
      <c r="L21" s="10" t="s">
        <v>196</v>
      </c>
      <c r="M21" s="10">
        <v>1</v>
      </c>
      <c r="N21" s="10">
        <v>1</v>
      </c>
      <c r="O21" s="10" t="s">
        <v>196</v>
      </c>
      <c r="P21" s="10" t="s">
        <v>196</v>
      </c>
      <c r="Q21" s="29"/>
      <c r="R21" s="32"/>
      <c r="S21" s="31"/>
      <c r="T21" s="32"/>
      <c r="U21" s="33"/>
      <c r="V21" s="9"/>
      <c r="W21" s="10"/>
      <c r="X21" s="10"/>
      <c r="Y21" s="10"/>
      <c r="Z21" s="10"/>
      <c r="AA21" s="10"/>
      <c r="AB21" s="10"/>
      <c r="AC21" s="10"/>
      <c r="AD21" s="10"/>
      <c r="AE21" s="10"/>
      <c r="AF21" s="10"/>
    </row>
    <row r="22" spans="2:32" ht="9.75" customHeight="1">
      <c r="B22" s="5"/>
      <c r="C22" s="49" t="s">
        <v>11</v>
      </c>
      <c r="D22" s="49"/>
      <c r="F22" s="9">
        <v>2</v>
      </c>
      <c r="G22" s="10" t="s">
        <v>198</v>
      </c>
      <c r="H22" s="10" t="s">
        <v>198</v>
      </c>
      <c r="I22" s="10" t="s">
        <v>198</v>
      </c>
      <c r="J22" s="10" t="s">
        <v>198</v>
      </c>
      <c r="K22" s="10" t="s">
        <v>198</v>
      </c>
      <c r="L22" s="10" t="s">
        <v>198</v>
      </c>
      <c r="M22" s="10" t="s">
        <v>198</v>
      </c>
      <c r="N22" s="10" t="s">
        <v>198</v>
      </c>
      <c r="O22" s="10" t="s">
        <v>198</v>
      </c>
      <c r="P22" s="10" t="s">
        <v>198</v>
      </c>
      <c r="Q22" s="29"/>
      <c r="R22" s="56" t="s">
        <v>199</v>
      </c>
      <c r="S22" s="56"/>
      <c r="T22" s="56"/>
      <c r="U22" s="30"/>
      <c r="V22" s="17">
        <f>SUM(V23:V29)</f>
        <v>25</v>
      </c>
      <c r="W22" s="18" t="s">
        <v>198</v>
      </c>
      <c r="X22" s="18" t="s">
        <v>198</v>
      </c>
      <c r="Y22" s="18" t="s">
        <v>198</v>
      </c>
      <c r="Z22" s="18" t="s">
        <v>198</v>
      </c>
      <c r="AA22" s="18" t="s">
        <v>198</v>
      </c>
      <c r="AB22" s="18" t="s">
        <v>198</v>
      </c>
      <c r="AC22" s="18" t="s">
        <v>198</v>
      </c>
      <c r="AD22" s="18" t="s">
        <v>198</v>
      </c>
      <c r="AE22" s="18" t="s">
        <v>198</v>
      </c>
      <c r="AF22" s="18" t="s">
        <v>198</v>
      </c>
    </row>
    <row r="23" spans="2:32" ht="9.75" customHeight="1">
      <c r="B23" s="5"/>
      <c r="C23" s="49" t="s">
        <v>12</v>
      </c>
      <c r="D23" s="49"/>
      <c r="F23" s="9" t="s">
        <v>196</v>
      </c>
      <c r="G23" s="10" t="s">
        <v>196</v>
      </c>
      <c r="H23" s="10" t="s">
        <v>196</v>
      </c>
      <c r="I23" s="10" t="s">
        <v>196</v>
      </c>
      <c r="J23" s="10" t="s">
        <v>196</v>
      </c>
      <c r="K23" s="10" t="s">
        <v>196</v>
      </c>
      <c r="L23" s="10" t="s">
        <v>196</v>
      </c>
      <c r="M23" s="10" t="s">
        <v>196</v>
      </c>
      <c r="N23" s="10" t="s">
        <v>196</v>
      </c>
      <c r="O23" s="10" t="s">
        <v>196</v>
      </c>
      <c r="P23" s="10" t="s">
        <v>196</v>
      </c>
      <c r="Q23" s="29"/>
      <c r="R23" s="32"/>
      <c r="S23" s="54" t="s">
        <v>58</v>
      </c>
      <c r="T23" s="55"/>
      <c r="U23" s="33"/>
      <c r="V23" s="9" t="s">
        <v>196</v>
      </c>
      <c r="W23" s="10" t="s">
        <v>196</v>
      </c>
      <c r="X23" s="10" t="s">
        <v>196</v>
      </c>
      <c r="Y23" s="10" t="s">
        <v>196</v>
      </c>
      <c r="Z23" s="10" t="s">
        <v>196</v>
      </c>
      <c r="AA23" s="10" t="s">
        <v>196</v>
      </c>
      <c r="AB23" s="10" t="s">
        <v>196</v>
      </c>
      <c r="AC23" s="10" t="s">
        <v>196</v>
      </c>
      <c r="AD23" s="10" t="s">
        <v>196</v>
      </c>
      <c r="AE23" s="10" t="s">
        <v>196</v>
      </c>
      <c r="AF23" s="10" t="s">
        <v>196</v>
      </c>
    </row>
    <row r="24" spans="2:32" ht="9.75" customHeight="1">
      <c r="B24" s="5"/>
      <c r="C24" s="49" t="s">
        <v>13</v>
      </c>
      <c r="D24" s="49"/>
      <c r="F24" s="9">
        <v>7</v>
      </c>
      <c r="G24" s="10" t="s">
        <v>196</v>
      </c>
      <c r="H24" s="10" t="s">
        <v>196</v>
      </c>
      <c r="I24" s="10">
        <v>1</v>
      </c>
      <c r="J24" s="10" t="s">
        <v>196</v>
      </c>
      <c r="K24" s="10" t="s">
        <v>196</v>
      </c>
      <c r="L24" s="10" t="s">
        <v>196</v>
      </c>
      <c r="M24" s="10" t="s">
        <v>196</v>
      </c>
      <c r="N24" s="10">
        <v>7</v>
      </c>
      <c r="O24" s="10" t="s">
        <v>196</v>
      </c>
      <c r="P24" s="10" t="s">
        <v>196</v>
      </c>
      <c r="Q24" s="29"/>
      <c r="R24" s="32"/>
      <c r="S24" s="54" t="s">
        <v>59</v>
      </c>
      <c r="T24" s="55"/>
      <c r="U24" s="33"/>
      <c r="V24" s="9" t="s">
        <v>196</v>
      </c>
      <c r="W24" s="10" t="s">
        <v>196</v>
      </c>
      <c r="X24" s="10" t="s">
        <v>196</v>
      </c>
      <c r="Y24" s="10" t="s">
        <v>196</v>
      </c>
      <c r="Z24" s="10" t="s">
        <v>196</v>
      </c>
      <c r="AA24" s="10" t="s">
        <v>196</v>
      </c>
      <c r="AB24" s="10" t="s">
        <v>196</v>
      </c>
      <c r="AC24" s="10" t="s">
        <v>196</v>
      </c>
      <c r="AD24" s="10" t="s">
        <v>196</v>
      </c>
      <c r="AE24" s="10" t="s">
        <v>196</v>
      </c>
      <c r="AF24" s="10" t="s">
        <v>196</v>
      </c>
    </row>
    <row r="25" spans="2:32" ht="9.75" customHeight="1">
      <c r="B25" s="5"/>
      <c r="C25" s="49" t="s">
        <v>14</v>
      </c>
      <c r="D25" s="49"/>
      <c r="F25" s="9">
        <v>4</v>
      </c>
      <c r="G25" s="10" t="s">
        <v>196</v>
      </c>
      <c r="H25" s="10" t="s">
        <v>196</v>
      </c>
      <c r="I25" s="10" t="s">
        <v>196</v>
      </c>
      <c r="J25" s="10" t="s">
        <v>196</v>
      </c>
      <c r="K25" s="10" t="s">
        <v>196</v>
      </c>
      <c r="L25" s="10" t="s">
        <v>196</v>
      </c>
      <c r="M25" s="10" t="s">
        <v>196</v>
      </c>
      <c r="N25" s="10">
        <v>4</v>
      </c>
      <c r="O25" s="10" t="s">
        <v>196</v>
      </c>
      <c r="P25" s="10" t="s">
        <v>196</v>
      </c>
      <c r="Q25" s="29"/>
      <c r="R25" s="32"/>
      <c r="S25" s="54" t="s">
        <v>60</v>
      </c>
      <c r="T25" s="55"/>
      <c r="U25" s="33"/>
      <c r="V25" s="9" t="s">
        <v>196</v>
      </c>
      <c r="W25" s="10" t="s">
        <v>196</v>
      </c>
      <c r="X25" s="10" t="s">
        <v>196</v>
      </c>
      <c r="Y25" s="10" t="s">
        <v>196</v>
      </c>
      <c r="Z25" s="10" t="s">
        <v>196</v>
      </c>
      <c r="AA25" s="10" t="s">
        <v>196</v>
      </c>
      <c r="AB25" s="10" t="s">
        <v>196</v>
      </c>
      <c r="AC25" s="10" t="s">
        <v>196</v>
      </c>
      <c r="AD25" s="10" t="s">
        <v>196</v>
      </c>
      <c r="AE25" s="10" t="s">
        <v>196</v>
      </c>
      <c r="AF25" s="10" t="s">
        <v>196</v>
      </c>
    </row>
    <row r="26" spans="2:32" ht="9.75" customHeight="1">
      <c r="B26" s="5"/>
      <c r="C26" s="49" t="s">
        <v>15</v>
      </c>
      <c r="D26" s="49"/>
      <c r="F26" s="9" t="s">
        <v>196</v>
      </c>
      <c r="G26" s="10" t="s">
        <v>196</v>
      </c>
      <c r="H26" s="10" t="s">
        <v>196</v>
      </c>
      <c r="I26" s="10" t="s">
        <v>196</v>
      </c>
      <c r="J26" s="10" t="s">
        <v>196</v>
      </c>
      <c r="K26" s="10" t="s">
        <v>196</v>
      </c>
      <c r="L26" s="10" t="s">
        <v>196</v>
      </c>
      <c r="M26" s="10" t="s">
        <v>196</v>
      </c>
      <c r="N26" s="10" t="s">
        <v>196</v>
      </c>
      <c r="O26" s="10" t="s">
        <v>196</v>
      </c>
      <c r="P26" s="10" t="s">
        <v>196</v>
      </c>
      <c r="Q26" s="29"/>
      <c r="R26" s="32"/>
      <c r="S26" s="54" t="s">
        <v>61</v>
      </c>
      <c r="T26" s="55"/>
      <c r="U26" s="33"/>
      <c r="V26" s="9">
        <v>5</v>
      </c>
      <c r="W26" s="10">
        <v>3</v>
      </c>
      <c r="X26" s="10" t="s">
        <v>196</v>
      </c>
      <c r="Y26" s="10">
        <v>4</v>
      </c>
      <c r="Z26" s="10" t="s">
        <v>196</v>
      </c>
      <c r="AA26" s="10" t="s">
        <v>196</v>
      </c>
      <c r="AB26" s="10" t="s">
        <v>196</v>
      </c>
      <c r="AC26" s="10" t="s">
        <v>196</v>
      </c>
      <c r="AD26" s="10">
        <v>1</v>
      </c>
      <c r="AE26" s="10">
        <v>1</v>
      </c>
      <c r="AF26" s="10" t="s">
        <v>196</v>
      </c>
    </row>
    <row r="27" spans="2:32" ht="9.75" customHeight="1">
      <c r="B27" s="5"/>
      <c r="C27" s="49" t="s">
        <v>16</v>
      </c>
      <c r="D27" s="49"/>
      <c r="F27" s="9">
        <v>1</v>
      </c>
      <c r="G27" s="10" t="s">
        <v>198</v>
      </c>
      <c r="H27" s="10" t="s">
        <v>198</v>
      </c>
      <c r="I27" s="10" t="s">
        <v>198</v>
      </c>
      <c r="J27" s="10" t="s">
        <v>198</v>
      </c>
      <c r="K27" s="10" t="s">
        <v>198</v>
      </c>
      <c r="L27" s="10" t="s">
        <v>198</v>
      </c>
      <c r="M27" s="10" t="s">
        <v>198</v>
      </c>
      <c r="N27" s="10" t="s">
        <v>198</v>
      </c>
      <c r="O27" s="10" t="s">
        <v>198</v>
      </c>
      <c r="P27" s="10" t="s">
        <v>198</v>
      </c>
      <c r="Q27" s="29"/>
      <c r="R27" s="32"/>
      <c r="S27" s="54" t="s">
        <v>62</v>
      </c>
      <c r="T27" s="55"/>
      <c r="U27" s="33"/>
      <c r="V27" s="9">
        <v>2</v>
      </c>
      <c r="W27" s="10" t="s">
        <v>198</v>
      </c>
      <c r="X27" s="10" t="s">
        <v>198</v>
      </c>
      <c r="Y27" s="10" t="s">
        <v>198</v>
      </c>
      <c r="Z27" s="10" t="s">
        <v>198</v>
      </c>
      <c r="AA27" s="10" t="s">
        <v>198</v>
      </c>
      <c r="AB27" s="10" t="s">
        <v>198</v>
      </c>
      <c r="AC27" s="10" t="s">
        <v>198</v>
      </c>
      <c r="AD27" s="10" t="s">
        <v>198</v>
      </c>
      <c r="AE27" s="10" t="s">
        <v>198</v>
      </c>
      <c r="AF27" s="10" t="s">
        <v>198</v>
      </c>
    </row>
    <row r="28" spans="2:32" ht="9.75" customHeight="1">
      <c r="B28" s="5"/>
      <c r="C28" s="49" t="s">
        <v>17</v>
      </c>
      <c r="D28" s="49"/>
      <c r="F28" s="9">
        <v>2</v>
      </c>
      <c r="G28" s="10" t="s">
        <v>198</v>
      </c>
      <c r="H28" s="10" t="s">
        <v>198</v>
      </c>
      <c r="I28" s="10" t="s">
        <v>198</v>
      </c>
      <c r="J28" s="10" t="s">
        <v>198</v>
      </c>
      <c r="K28" s="10" t="s">
        <v>198</v>
      </c>
      <c r="L28" s="10" t="s">
        <v>198</v>
      </c>
      <c r="M28" s="10" t="s">
        <v>198</v>
      </c>
      <c r="N28" s="10" t="s">
        <v>198</v>
      </c>
      <c r="O28" s="10" t="s">
        <v>198</v>
      </c>
      <c r="P28" s="10" t="s">
        <v>198</v>
      </c>
      <c r="Q28" s="29"/>
      <c r="R28" s="32"/>
      <c r="S28" s="54" t="s">
        <v>63</v>
      </c>
      <c r="T28" s="55"/>
      <c r="U28" s="33"/>
      <c r="V28" s="9">
        <v>16</v>
      </c>
      <c r="W28" s="10">
        <v>6</v>
      </c>
      <c r="X28" s="10" t="s">
        <v>196</v>
      </c>
      <c r="Y28" s="10">
        <v>4</v>
      </c>
      <c r="Z28" s="10" t="s">
        <v>196</v>
      </c>
      <c r="AA28" s="10" t="s">
        <v>196</v>
      </c>
      <c r="AB28" s="10" t="s">
        <v>196</v>
      </c>
      <c r="AC28" s="10" t="s">
        <v>196</v>
      </c>
      <c r="AD28" s="10">
        <v>8</v>
      </c>
      <c r="AE28" s="10" t="s">
        <v>196</v>
      </c>
      <c r="AF28" s="10" t="s">
        <v>196</v>
      </c>
    </row>
    <row r="29" spans="2:32" ht="9.75" customHeight="1">
      <c r="B29" s="5"/>
      <c r="C29" s="5"/>
      <c r="D29" s="5"/>
      <c r="F29" s="9"/>
      <c r="G29" s="10"/>
      <c r="H29" s="10"/>
      <c r="I29" s="10"/>
      <c r="J29" s="10"/>
      <c r="K29" s="10"/>
      <c r="L29" s="10"/>
      <c r="M29" s="10"/>
      <c r="N29" s="10"/>
      <c r="O29" s="10"/>
      <c r="P29" s="10"/>
      <c r="Q29" s="29"/>
      <c r="R29" s="32"/>
      <c r="S29" s="54" t="s">
        <v>64</v>
      </c>
      <c r="T29" s="55"/>
      <c r="U29" s="33"/>
      <c r="V29" s="9">
        <v>2</v>
      </c>
      <c r="W29" s="10" t="s">
        <v>198</v>
      </c>
      <c r="X29" s="10" t="s">
        <v>198</v>
      </c>
      <c r="Y29" s="10" t="s">
        <v>198</v>
      </c>
      <c r="Z29" s="10" t="s">
        <v>198</v>
      </c>
      <c r="AA29" s="10" t="s">
        <v>198</v>
      </c>
      <c r="AB29" s="10" t="s">
        <v>198</v>
      </c>
      <c r="AC29" s="10" t="s">
        <v>198</v>
      </c>
      <c r="AD29" s="10" t="s">
        <v>198</v>
      </c>
      <c r="AE29" s="10" t="s">
        <v>198</v>
      </c>
      <c r="AF29" s="10" t="s">
        <v>198</v>
      </c>
    </row>
    <row r="30" spans="2:32" ht="9.75" customHeight="1">
      <c r="B30" s="45" t="s">
        <v>200</v>
      </c>
      <c r="C30" s="45"/>
      <c r="D30" s="45"/>
      <c r="E30" s="16"/>
      <c r="F30" s="17">
        <v>1</v>
      </c>
      <c r="G30" s="18" t="s">
        <v>198</v>
      </c>
      <c r="H30" s="18" t="s">
        <v>198</v>
      </c>
      <c r="I30" s="18" t="s">
        <v>198</v>
      </c>
      <c r="J30" s="18" t="s">
        <v>198</v>
      </c>
      <c r="K30" s="18" t="s">
        <v>198</v>
      </c>
      <c r="L30" s="18" t="s">
        <v>198</v>
      </c>
      <c r="M30" s="18" t="s">
        <v>198</v>
      </c>
      <c r="N30" s="18" t="s">
        <v>198</v>
      </c>
      <c r="O30" s="18" t="s">
        <v>198</v>
      </c>
      <c r="P30" s="18" t="s">
        <v>198</v>
      </c>
      <c r="Q30" s="29"/>
      <c r="R30" s="32"/>
      <c r="S30" s="31"/>
      <c r="T30" s="32"/>
      <c r="U30" s="33"/>
      <c r="V30" s="9"/>
      <c r="W30" s="10"/>
      <c r="X30" s="10"/>
      <c r="Y30" s="10"/>
      <c r="Z30" s="10"/>
      <c r="AA30" s="10"/>
      <c r="AB30" s="10"/>
      <c r="AC30" s="10"/>
      <c r="AD30" s="10"/>
      <c r="AE30" s="10"/>
      <c r="AF30" s="10"/>
    </row>
    <row r="31" spans="2:32" ht="9.75" customHeight="1">
      <c r="B31" s="5"/>
      <c r="C31" s="49" t="s">
        <v>201</v>
      </c>
      <c r="D31" s="49"/>
      <c r="F31" s="9">
        <v>1</v>
      </c>
      <c r="G31" s="10" t="s">
        <v>198</v>
      </c>
      <c r="H31" s="10" t="s">
        <v>198</v>
      </c>
      <c r="I31" s="10" t="s">
        <v>198</v>
      </c>
      <c r="J31" s="10" t="s">
        <v>198</v>
      </c>
      <c r="K31" s="10" t="s">
        <v>198</v>
      </c>
      <c r="L31" s="10" t="s">
        <v>198</v>
      </c>
      <c r="M31" s="10" t="s">
        <v>198</v>
      </c>
      <c r="N31" s="10" t="s">
        <v>198</v>
      </c>
      <c r="O31" s="10" t="s">
        <v>198</v>
      </c>
      <c r="P31" s="10" t="s">
        <v>198</v>
      </c>
      <c r="Q31" s="29"/>
      <c r="R31" s="56" t="s">
        <v>202</v>
      </c>
      <c r="S31" s="56"/>
      <c r="T31" s="56"/>
      <c r="U31" s="30"/>
      <c r="V31" s="17" t="s">
        <v>196</v>
      </c>
      <c r="W31" s="18" t="s">
        <v>196</v>
      </c>
      <c r="X31" s="18" t="s">
        <v>196</v>
      </c>
      <c r="Y31" s="18" t="s">
        <v>196</v>
      </c>
      <c r="Z31" s="18" t="s">
        <v>196</v>
      </c>
      <c r="AA31" s="18" t="s">
        <v>196</v>
      </c>
      <c r="AB31" s="18" t="s">
        <v>196</v>
      </c>
      <c r="AC31" s="18" t="s">
        <v>196</v>
      </c>
      <c r="AD31" s="18" t="s">
        <v>196</v>
      </c>
      <c r="AE31" s="18" t="s">
        <v>196</v>
      </c>
      <c r="AF31" s="18" t="s">
        <v>196</v>
      </c>
    </row>
    <row r="32" spans="2:32" ht="9.75" customHeight="1">
      <c r="B32" s="5"/>
      <c r="C32" s="49" t="s">
        <v>203</v>
      </c>
      <c r="D32" s="49"/>
      <c r="F32" s="9" t="s">
        <v>196</v>
      </c>
      <c r="G32" s="10" t="s">
        <v>196</v>
      </c>
      <c r="H32" s="10" t="s">
        <v>196</v>
      </c>
      <c r="I32" s="10" t="s">
        <v>196</v>
      </c>
      <c r="J32" s="10" t="s">
        <v>196</v>
      </c>
      <c r="K32" s="10" t="s">
        <v>196</v>
      </c>
      <c r="L32" s="10" t="s">
        <v>196</v>
      </c>
      <c r="M32" s="10" t="s">
        <v>196</v>
      </c>
      <c r="N32" s="10" t="s">
        <v>196</v>
      </c>
      <c r="O32" s="10" t="s">
        <v>196</v>
      </c>
      <c r="P32" s="10" t="s">
        <v>196</v>
      </c>
      <c r="Q32" s="29"/>
      <c r="R32" s="32"/>
      <c r="S32" s="54" t="s">
        <v>65</v>
      </c>
      <c r="T32" s="55"/>
      <c r="U32" s="33"/>
      <c r="V32" s="9" t="s">
        <v>196</v>
      </c>
      <c r="W32" s="10" t="s">
        <v>196</v>
      </c>
      <c r="X32" s="10" t="s">
        <v>196</v>
      </c>
      <c r="Y32" s="10" t="s">
        <v>196</v>
      </c>
      <c r="Z32" s="10" t="s">
        <v>196</v>
      </c>
      <c r="AA32" s="10" t="s">
        <v>196</v>
      </c>
      <c r="AB32" s="10" t="s">
        <v>196</v>
      </c>
      <c r="AC32" s="10" t="s">
        <v>196</v>
      </c>
      <c r="AD32" s="10" t="s">
        <v>196</v>
      </c>
      <c r="AE32" s="10" t="s">
        <v>196</v>
      </c>
      <c r="AF32" s="10" t="s">
        <v>196</v>
      </c>
    </row>
    <row r="33" spans="2:32" ht="9.75" customHeight="1">
      <c r="B33" s="5"/>
      <c r="C33" s="49" t="s">
        <v>18</v>
      </c>
      <c r="D33" s="49"/>
      <c r="F33" s="9" t="s">
        <v>196</v>
      </c>
      <c r="G33" s="10" t="s">
        <v>196</v>
      </c>
      <c r="H33" s="10" t="s">
        <v>196</v>
      </c>
      <c r="I33" s="10" t="s">
        <v>196</v>
      </c>
      <c r="J33" s="10" t="s">
        <v>196</v>
      </c>
      <c r="K33" s="10" t="s">
        <v>196</v>
      </c>
      <c r="L33" s="10" t="s">
        <v>196</v>
      </c>
      <c r="M33" s="10" t="s">
        <v>196</v>
      </c>
      <c r="N33" s="10" t="s">
        <v>196</v>
      </c>
      <c r="O33" s="10" t="s">
        <v>196</v>
      </c>
      <c r="P33" s="10" t="s">
        <v>196</v>
      </c>
      <c r="Q33" s="29"/>
      <c r="R33" s="32"/>
      <c r="S33" s="54" t="s">
        <v>66</v>
      </c>
      <c r="T33" s="55"/>
      <c r="U33" s="33"/>
      <c r="V33" s="9" t="s">
        <v>196</v>
      </c>
      <c r="W33" s="10" t="s">
        <v>196</v>
      </c>
      <c r="X33" s="10" t="s">
        <v>196</v>
      </c>
      <c r="Y33" s="10" t="s">
        <v>196</v>
      </c>
      <c r="Z33" s="10" t="s">
        <v>196</v>
      </c>
      <c r="AA33" s="10" t="s">
        <v>196</v>
      </c>
      <c r="AB33" s="10" t="s">
        <v>196</v>
      </c>
      <c r="AC33" s="10" t="s">
        <v>196</v>
      </c>
      <c r="AD33" s="10" t="s">
        <v>196</v>
      </c>
      <c r="AE33" s="10" t="s">
        <v>196</v>
      </c>
      <c r="AF33" s="10" t="s">
        <v>196</v>
      </c>
    </row>
    <row r="34" spans="2:32" ht="9.75" customHeight="1">
      <c r="B34" s="5"/>
      <c r="C34" s="49" t="s">
        <v>19</v>
      </c>
      <c r="D34" s="49"/>
      <c r="F34" s="9" t="s">
        <v>196</v>
      </c>
      <c r="G34" s="10" t="s">
        <v>196</v>
      </c>
      <c r="H34" s="10" t="s">
        <v>196</v>
      </c>
      <c r="I34" s="10" t="s">
        <v>196</v>
      </c>
      <c r="J34" s="10" t="s">
        <v>196</v>
      </c>
      <c r="K34" s="10" t="s">
        <v>196</v>
      </c>
      <c r="L34" s="10" t="s">
        <v>196</v>
      </c>
      <c r="M34" s="10" t="s">
        <v>196</v>
      </c>
      <c r="N34" s="10" t="s">
        <v>196</v>
      </c>
      <c r="O34" s="10" t="s">
        <v>196</v>
      </c>
      <c r="P34" s="10" t="s">
        <v>196</v>
      </c>
      <c r="Q34" s="29"/>
      <c r="R34" s="32"/>
      <c r="S34" s="31"/>
      <c r="T34" s="32"/>
      <c r="U34" s="33"/>
      <c r="V34" s="9"/>
      <c r="W34" s="10"/>
      <c r="X34" s="10"/>
      <c r="Y34" s="10"/>
      <c r="Z34" s="10"/>
      <c r="AA34" s="10"/>
      <c r="AB34" s="10"/>
      <c r="AC34" s="10"/>
      <c r="AD34" s="10"/>
      <c r="AE34" s="10"/>
      <c r="AF34" s="10"/>
    </row>
    <row r="35" spans="2:32" ht="9.75" customHeight="1">
      <c r="B35" s="5"/>
      <c r="C35" s="5"/>
      <c r="D35" s="5"/>
      <c r="F35" s="9"/>
      <c r="G35" s="10"/>
      <c r="H35" s="10"/>
      <c r="I35" s="10"/>
      <c r="J35" s="10"/>
      <c r="K35" s="10"/>
      <c r="L35" s="10"/>
      <c r="M35" s="10"/>
      <c r="N35" s="10"/>
      <c r="O35" s="10"/>
      <c r="P35" s="10"/>
      <c r="Q35" s="29"/>
      <c r="R35" s="56" t="s">
        <v>204</v>
      </c>
      <c r="S35" s="56"/>
      <c r="T35" s="56"/>
      <c r="U35" s="30"/>
      <c r="V35" s="17">
        <v>1</v>
      </c>
      <c r="W35" s="18" t="s">
        <v>198</v>
      </c>
      <c r="X35" s="18" t="s">
        <v>198</v>
      </c>
      <c r="Y35" s="18" t="s">
        <v>198</v>
      </c>
      <c r="Z35" s="18" t="s">
        <v>198</v>
      </c>
      <c r="AA35" s="18" t="s">
        <v>198</v>
      </c>
      <c r="AB35" s="18" t="s">
        <v>198</v>
      </c>
      <c r="AC35" s="18" t="s">
        <v>198</v>
      </c>
      <c r="AD35" s="18" t="s">
        <v>198</v>
      </c>
      <c r="AE35" s="18" t="s">
        <v>198</v>
      </c>
      <c r="AF35" s="18" t="s">
        <v>198</v>
      </c>
    </row>
    <row r="36" spans="2:32" ht="9.75" customHeight="1">
      <c r="B36" s="45" t="s">
        <v>205</v>
      </c>
      <c r="C36" s="45"/>
      <c r="D36" s="45"/>
      <c r="E36" s="16"/>
      <c r="F36" s="17">
        <f>SUM(F37:F39)</f>
        <v>4</v>
      </c>
      <c r="G36" s="18" t="s">
        <v>198</v>
      </c>
      <c r="H36" s="18" t="s">
        <v>198</v>
      </c>
      <c r="I36" s="18" t="s">
        <v>198</v>
      </c>
      <c r="J36" s="18" t="s">
        <v>198</v>
      </c>
      <c r="K36" s="18" t="s">
        <v>198</v>
      </c>
      <c r="L36" s="18" t="s">
        <v>198</v>
      </c>
      <c r="M36" s="18" t="s">
        <v>198</v>
      </c>
      <c r="N36" s="18" t="s">
        <v>198</v>
      </c>
      <c r="O36" s="18" t="s">
        <v>198</v>
      </c>
      <c r="P36" s="18" t="s">
        <v>198</v>
      </c>
      <c r="Q36" s="29"/>
      <c r="R36" s="32"/>
      <c r="S36" s="54" t="s">
        <v>67</v>
      </c>
      <c r="T36" s="55"/>
      <c r="U36" s="33"/>
      <c r="V36" s="9">
        <v>1</v>
      </c>
      <c r="W36" s="10" t="s">
        <v>198</v>
      </c>
      <c r="X36" s="10" t="s">
        <v>198</v>
      </c>
      <c r="Y36" s="10" t="s">
        <v>198</v>
      </c>
      <c r="Z36" s="10" t="s">
        <v>198</v>
      </c>
      <c r="AA36" s="10" t="s">
        <v>198</v>
      </c>
      <c r="AB36" s="10" t="s">
        <v>198</v>
      </c>
      <c r="AC36" s="10" t="s">
        <v>198</v>
      </c>
      <c r="AD36" s="10" t="s">
        <v>198</v>
      </c>
      <c r="AE36" s="10" t="s">
        <v>198</v>
      </c>
      <c r="AF36" s="10" t="s">
        <v>198</v>
      </c>
    </row>
    <row r="37" spans="2:32" ht="9.75" customHeight="1">
      <c r="B37" s="5"/>
      <c r="C37" s="49" t="s">
        <v>20</v>
      </c>
      <c r="D37" s="49"/>
      <c r="F37" s="9">
        <v>3</v>
      </c>
      <c r="G37" s="10" t="s">
        <v>196</v>
      </c>
      <c r="H37" s="10" t="s">
        <v>196</v>
      </c>
      <c r="I37" s="10">
        <v>1</v>
      </c>
      <c r="J37" s="10">
        <v>1</v>
      </c>
      <c r="K37" s="10">
        <v>2</v>
      </c>
      <c r="L37" s="10" t="s">
        <v>196</v>
      </c>
      <c r="M37" s="10" t="s">
        <v>196</v>
      </c>
      <c r="N37" s="10" t="s">
        <v>196</v>
      </c>
      <c r="O37" s="10" t="s">
        <v>196</v>
      </c>
      <c r="P37" s="10" t="s">
        <v>196</v>
      </c>
      <c r="Q37" s="29"/>
      <c r="R37" s="32"/>
      <c r="S37" s="31"/>
      <c r="T37" s="32"/>
      <c r="U37" s="33"/>
      <c r="V37" s="9"/>
      <c r="W37" s="10"/>
      <c r="X37" s="10"/>
      <c r="Y37" s="10"/>
      <c r="Z37" s="10"/>
      <c r="AA37" s="10"/>
      <c r="AB37" s="10"/>
      <c r="AC37" s="10"/>
      <c r="AD37" s="10"/>
      <c r="AE37" s="10"/>
      <c r="AF37" s="10"/>
    </row>
    <row r="38" spans="2:32" ht="9.75" customHeight="1">
      <c r="B38" s="5"/>
      <c r="C38" s="49" t="s">
        <v>21</v>
      </c>
      <c r="D38" s="49"/>
      <c r="F38" s="9" t="s">
        <v>196</v>
      </c>
      <c r="G38" s="10" t="s">
        <v>196</v>
      </c>
      <c r="H38" s="10" t="s">
        <v>196</v>
      </c>
      <c r="I38" s="10" t="s">
        <v>196</v>
      </c>
      <c r="J38" s="10" t="s">
        <v>196</v>
      </c>
      <c r="K38" s="10" t="s">
        <v>196</v>
      </c>
      <c r="L38" s="10" t="s">
        <v>196</v>
      </c>
      <c r="M38" s="10" t="s">
        <v>196</v>
      </c>
      <c r="N38" s="10" t="s">
        <v>196</v>
      </c>
      <c r="O38" s="10" t="s">
        <v>196</v>
      </c>
      <c r="P38" s="10" t="s">
        <v>196</v>
      </c>
      <c r="Q38" s="29"/>
      <c r="R38" s="56" t="s">
        <v>206</v>
      </c>
      <c r="S38" s="56"/>
      <c r="T38" s="56"/>
      <c r="U38" s="30"/>
      <c r="V38" s="17">
        <f>SUM(V39:V49)</f>
        <v>25</v>
      </c>
      <c r="W38" s="18" t="s">
        <v>198</v>
      </c>
      <c r="X38" s="18" t="s">
        <v>198</v>
      </c>
      <c r="Y38" s="18" t="s">
        <v>198</v>
      </c>
      <c r="Z38" s="18" t="s">
        <v>198</v>
      </c>
      <c r="AA38" s="18" t="s">
        <v>198</v>
      </c>
      <c r="AB38" s="18" t="s">
        <v>198</v>
      </c>
      <c r="AC38" s="18" t="s">
        <v>198</v>
      </c>
      <c r="AD38" s="18" t="s">
        <v>198</v>
      </c>
      <c r="AE38" s="18" t="s">
        <v>198</v>
      </c>
      <c r="AF38" s="18" t="s">
        <v>198</v>
      </c>
    </row>
    <row r="39" spans="2:32" ht="9.75" customHeight="1">
      <c r="B39" s="5"/>
      <c r="C39" s="49" t="s">
        <v>22</v>
      </c>
      <c r="D39" s="49"/>
      <c r="F39" s="9">
        <v>1</v>
      </c>
      <c r="G39" s="10" t="s">
        <v>198</v>
      </c>
      <c r="H39" s="10" t="s">
        <v>198</v>
      </c>
      <c r="I39" s="10" t="s">
        <v>198</v>
      </c>
      <c r="J39" s="10" t="s">
        <v>198</v>
      </c>
      <c r="K39" s="10" t="s">
        <v>198</v>
      </c>
      <c r="L39" s="10" t="s">
        <v>198</v>
      </c>
      <c r="M39" s="10" t="s">
        <v>198</v>
      </c>
      <c r="N39" s="10" t="s">
        <v>198</v>
      </c>
      <c r="O39" s="10" t="s">
        <v>198</v>
      </c>
      <c r="P39" s="10" t="s">
        <v>198</v>
      </c>
      <c r="Q39" s="29"/>
      <c r="R39" s="32"/>
      <c r="S39" s="54" t="s">
        <v>68</v>
      </c>
      <c r="T39" s="55"/>
      <c r="U39" s="33"/>
      <c r="V39" s="9" t="s">
        <v>196</v>
      </c>
      <c r="W39" s="10" t="s">
        <v>196</v>
      </c>
      <c r="X39" s="10" t="s">
        <v>196</v>
      </c>
      <c r="Y39" s="10" t="s">
        <v>196</v>
      </c>
      <c r="Z39" s="10" t="s">
        <v>196</v>
      </c>
      <c r="AA39" s="10" t="s">
        <v>196</v>
      </c>
      <c r="AB39" s="10" t="s">
        <v>196</v>
      </c>
      <c r="AC39" s="10" t="s">
        <v>196</v>
      </c>
      <c r="AD39" s="10" t="s">
        <v>196</v>
      </c>
      <c r="AE39" s="10" t="s">
        <v>196</v>
      </c>
      <c r="AF39" s="10" t="s">
        <v>196</v>
      </c>
    </row>
    <row r="40" spans="2:32" ht="9.75" customHeight="1">
      <c r="B40" s="5"/>
      <c r="C40" s="5"/>
      <c r="D40" s="5"/>
      <c r="F40" s="9"/>
      <c r="G40" s="10"/>
      <c r="H40" s="10"/>
      <c r="I40" s="10"/>
      <c r="J40" s="10"/>
      <c r="K40" s="10"/>
      <c r="L40" s="10"/>
      <c r="M40" s="10"/>
      <c r="N40" s="10"/>
      <c r="O40" s="10"/>
      <c r="P40" s="10"/>
      <c r="Q40" s="29"/>
      <c r="R40" s="32"/>
      <c r="S40" s="54" t="s">
        <v>69</v>
      </c>
      <c r="T40" s="55"/>
      <c r="U40" s="33"/>
      <c r="V40" s="9">
        <v>7</v>
      </c>
      <c r="W40" s="10">
        <v>4</v>
      </c>
      <c r="X40" s="10" t="s">
        <v>196</v>
      </c>
      <c r="Y40" s="10" t="s">
        <v>196</v>
      </c>
      <c r="Z40" s="10" t="s">
        <v>196</v>
      </c>
      <c r="AA40" s="10" t="s">
        <v>196</v>
      </c>
      <c r="AB40" s="10" t="s">
        <v>196</v>
      </c>
      <c r="AC40" s="10" t="s">
        <v>196</v>
      </c>
      <c r="AD40" s="10">
        <v>4</v>
      </c>
      <c r="AE40" s="10" t="s">
        <v>196</v>
      </c>
      <c r="AF40" s="10" t="s">
        <v>196</v>
      </c>
    </row>
    <row r="41" spans="2:32" ht="9.75" customHeight="1">
      <c r="B41" s="45" t="s">
        <v>207</v>
      </c>
      <c r="C41" s="45"/>
      <c r="D41" s="45"/>
      <c r="E41" s="16"/>
      <c r="F41" s="17">
        <f>SUM(F42:F43)</f>
        <v>2</v>
      </c>
      <c r="G41" s="18" t="s">
        <v>198</v>
      </c>
      <c r="H41" s="18" t="s">
        <v>198</v>
      </c>
      <c r="I41" s="18" t="s">
        <v>198</v>
      </c>
      <c r="J41" s="18" t="s">
        <v>198</v>
      </c>
      <c r="K41" s="18" t="s">
        <v>198</v>
      </c>
      <c r="L41" s="18" t="s">
        <v>198</v>
      </c>
      <c r="M41" s="18" t="s">
        <v>198</v>
      </c>
      <c r="N41" s="18" t="s">
        <v>198</v>
      </c>
      <c r="O41" s="18" t="s">
        <v>198</v>
      </c>
      <c r="P41" s="18" t="s">
        <v>198</v>
      </c>
      <c r="Q41" s="29"/>
      <c r="R41" s="32"/>
      <c r="S41" s="54" t="s">
        <v>70</v>
      </c>
      <c r="T41" s="55"/>
      <c r="U41" s="33"/>
      <c r="V41" s="9" t="s">
        <v>196</v>
      </c>
      <c r="W41" s="10" t="s">
        <v>196</v>
      </c>
      <c r="X41" s="10" t="s">
        <v>196</v>
      </c>
      <c r="Y41" s="10" t="s">
        <v>196</v>
      </c>
      <c r="Z41" s="10" t="s">
        <v>196</v>
      </c>
      <c r="AA41" s="10" t="s">
        <v>196</v>
      </c>
      <c r="AB41" s="10" t="s">
        <v>196</v>
      </c>
      <c r="AC41" s="10" t="s">
        <v>196</v>
      </c>
      <c r="AD41" s="10" t="s">
        <v>196</v>
      </c>
      <c r="AE41" s="10" t="s">
        <v>196</v>
      </c>
      <c r="AF41" s="10" t="s">
        <v>196</v>
      </c>
    </row>
    <row r="42" spans="2:32" ht="9.75" customHeight="1">
      <c r="B42" s="5"/>
      <c r="C42" s="49" t="s">
        <v>23</v>
      </c>
      <c r="D42" s="49"/>
      <c r="F42" s="9">
        <v>1</v>
      </c>
      <c r="G42" s="10" t="s">
        <v>198</v>
      </c>
      <c r="H42" s="10" t="s">
        <v>198</v>
      </c>
      <c r="I42" s="10" t="s">
        <v>198</v>
      </c>
      <c r="J42" s="10" t="s">
        <v>198</v>
      </c>
      <c r="K42" s="10" t="s">
        <v>198</v>
      </c>
      <c r="L42" s="10" t="s">
        <v>198</v>
      </c>
      <c r="M42" s="10" t="s">
        <v>198</v>
      </c>
      <c r="N42" s="10" t="s">
        <v>198</v>
      </c>
      <c r="O42" s="10" t="s">
        <v>198</v>
      </c>
      <c r="P42" s="10" t="s">
        <v>198</v>
      </c>
      <c r="Q42" s="29"/>
      <c r="R42" s="32"/>
      <c r="S42" s="54" t="s">
        <v>71</v>
      </c>
      <c r="T42" s="55"/>
      <c r="U42" s="33"/>
      <c r="V42" s="9">
        <v>7</v>
      </c>
      <c r="W42" s="10">
        <v>6</v>
      </c>
      <c r="X42" s="10" t="s">
        <v>196</v>
      </c>
      <c r="Y42" s="10">
        <v>2</v>
      </c>
      <c r="Z42" s="10" t="s">
        <v>196</v>
      </c>
      <c r="AA42" s="10" t="s">
        <v>196</v>
      </c>
      <c r="AB42" s="10" t="s">
        <v>196</v>
      </c>
      <c r="AC42" s="10" t="s">
        <v>196</v>
      </c>
      <c r="AD42" s="10">
        <v>2</v>
      </c>
      <c r="AE42" s="10" t="s">
        <v>196</v>
      </c>
      <c r="AF42" s="10" t="s">
        <v>196</v>
      </c>
    </row>
    <row r="43" spans="2:32" ht="9.75" customHeight="1">
      <c r="B43" s="5"/>
      <c r="C43" s="49" t="s">
        <v>24</v>
      </c>
      <c r="D43" s="49"/>
      <c r="F43" s="9">
        <v>1</v>
      </c>
      <c r="G43" s="10" t="s">
        <v>198</v>
      </c>
      <c r="H43" s="10" t="s">
        <v>198</v>
      </c>
      <c r="I43" s="10" t="s">
        <v>198</v>
      </c>
      <c r="J43" s="10" t="s">
        <v>198</v>
      </c>
      <c r="K43" s="10" t="s">
        <v>198</v>
      </c>
      <c r="L43" s="10" t="s">
        <v>198</v>
      </c>
      <c r="M43" s="10" t="s">
        <v>198</v>
      </c>
      <c r="N43" s="10" t="s">
        <v>198</v>
      </c>
      <c r="O43" s="10" t="s">
        <v>198</v>
      </c>
      <c r="P43" s="10" t="s">
        <v>198</v>
      </c>
      <c r="Q43" s="29"/>
      <c r="R43" s="32"/>
      <c r="S43" s="54" t="s">
        <v>72</v>
      </c>
      <c r="T43" s="55"/>
      <c r="U43" s="33"/>
      <c r="V43" s="9">
        <v>7</v>
      </c>
      <c r="W43" s="10">
        <v>1</v>
      </c>
      <c r="X43" s="10" t="s">
        <v>196</v>
      </c>
      <c r="Y43" s="10">
        <v>3</v>
      </c>
      <c r="Z43" s="10" t="s">
        <v>196</v>
      </c>
      <c r="AA43" s="10" t="s">
        <v>196</v>
      </c>
      <c r="AB43" s="10" t="s">
        <v>196</v>
      </c>
      <c r="AC43" s="10">
        <v>2</v>
      </c>
      <c r="AD43" s="10">
        <v>6</v>
      </c>
      <c r="AE43" s="10" t="s">
        <v>196</v>
      </c>
      <c r="AF43" s="10" t="s">
        <v>196</v>
      </c>
    </row>
    <row r="44" spans="2:32" ht="9.75" customHeight="1">
      <c r="B44" s="5"/>
      <c r="C44" s="5"/>
      <c r="D44" s="5"/>
      <c r="F44" s="9"/>
      <c r="G44" s="10"/>
      <c r="H44" s="10"/>
      <c r="I44" s="10"/>
      <c r="J44" s="10"/>
      <c r="K44" s="10"/>
      <c r="L44" s="10"/>
      <c r="M44" s="10"/>
      <c r="N44" s="10"/>
      <c r="O44" s="10"/>
      <c r="P44" s="10"/>
      <c r="Q44" s="29"/>
      <c r="R44" s="32"/>
      <c r="S44" s="54" t="s">
        <v>73</v>
      </c>
      <c r="T44" s="55"/>
      <c r="U44" s="33"/>
      <c r="V44" s="9">
        <v>1</v>
      </c>
      <c r="W44" s="10" t="s">
        <v>198</v>
      </c>
      <c r="X44" s="10" t="s">
        <v>198</v>
      </c>
      <c r="Y44" s="10" t="s">
        <v>198</v>
      </c>
      <c r="Z44" s="10" t="s">
        <v>198</v>
      </c>
      <c r="AA44" s="10" t="s">
        <v>198</v>
      </c>
      <c r="AB44" s="10" t="s">
        <v>198</v>
      </c>
      <c r="AC44" s="10" t="s">
        <v>198</v>
      </c>
      <c r="AD44" s="10" t="s">
        <v>198</v>
      </c>
      <c r="AE44" s="10" t="s">
        <v>198</v>
      </c>
      <c r="AF44" s="10" t="s">
        <v>198</v>
      </c>
    </row>
    <row r="45" spans="2:32" ht="9.75" customHeight="1">
      <c r="B45" s="45" t="s">
        <v>208</v>
      </c>
      <c r="C45" s="45"/>
      <c r="D45" s="45"/>
      <c r="E45" s="16"/>
      <c r="F45" s="17" t="s">
        <v>196</v>
      </c>
      <c r="G45" s="18" t="s">
        <v>196</v>
      </c>
      <c r="H45" s="18" t="s">
        <v>196</v>
      </c>
      <c r="I45" s="18" t="s">
        <v>196</v>
      </c>
      <c r="J45" s="18" t="s">
        <v>196</v>
      </c>
      <c r="K45" s="18" t="s">
        <v>196</v>
      </c>
      <c r="L45" s="18" t="s">
        <v>196</v>
      </c>
      <c r="M45" s="18" t="s">
        <v>196</v>
      </c>
      <c r="N45" s="18" t="s">
        <v>196</v>
      </c>
      <c r="O45" s="18" t="s">
        <v>196</v>
      </c>
      <c r="P45" s="18" t="s">
        <v>196</v>
      </c>
      <c r="Q45" s="29"/>
      <c r="R45" s="32"/>
      <c r="S45" s="54" t="s">
        <v>74</v>
      </c>
      <c r="T45" s="55"/>
      <c r="U45" s="33"/>
      <c r="V45" s="9" t="s">
        <v>196</v>
      </c>
      <c r="W45" s="10" t="s">
        <v>196</v>
      </c>
      <c r="X45" s="10" t="s">
        <v>196</v>
      </c>
      <c r="Y45" s="10" t="s">
        <v>196</v>
      </c>
      <c r="Z45" s="10" t="s">
        <v>196</v>
      </c>
      <c r="AA45" s="10" t="s">
        <v>196</v>
      </c>
      <c r="AB45" s="10" t="s">
        <v>196</v>
      </c>
      <c r="AC45" s="10" t="s">
        <v>196</v>
      </c>
      <c r="AD45" s="10" t="s">
        <v>196</v>
      </c>
      <c r="AE45" s="10" t="s">
        <v>196</v>
      </c>
      <c r="AF45" s="10" t="s">
        <v>196</v>
      </c>
    </row>
    <row r="46" spans="2:32" ht="9.75" customHeight="1">
      <c r="B46" s="5"/>
      <c r="C46" s="49" t="s">
        <v>25</v>
      </c>
      <c r="D46" s="49"/>
      <c r="F46" s="9" t="s">
        <v>196</v>
      </c>
      <c r="G46" s="10" t="s">
        <v>196</v>
      </c>
      <c r="H46" s="10" t="s">
        <v>196</v>
      </c>
      <c r="I46" s="10" t="s">
        <v>196</v>
      </c>
      <c r="J46" s="10" t="s">
        <v>196</v>
      </c>
      <c r="K46" s="10" t="s">
        <v>196</v>
      </c>
      <c r="L46" s="10" t="s">
        <v>196</v>
      </c>
      <c r="M46" s="10" t="s">
        <v>196</v>
      </c>
      <c r="N46" s="10" t="s">
        <v>196</v>
      </c>
      <c r="O46" s="10" t="s">
        <v>196</v>
      </c>
      <c r="P46" s="10" t="s">
        <v>196</v>
      </c>
      <c r="Q46" s="29"/>
      <c r="R46" s="32"/>
      <c r="S46" s="54" t="s">
        <v>75</v>
      </c>
      <c r="T46" s="55"/>
      <c r="U46" s="33"/>
      <c r="V46" s="9" t="s">
        <v>196</v>
      </c>
      <c r="W46" s="10" t="s">
        <v>196</v>
      </c>
      <c r="X46" s="10" t="s">
        <v>196</v>
      </c>
      <c r="Y46" s="10" t="s">
        <v>196</v>
      </c>
      <c r="Z46" s="10" t="s">
        <v>196</v>
      </c>
      <c r="AA46" s="10" t="s">
        <v>196</v>
      </c>
      <c r="AB46" s="10" t="s">
        <v>196</v>
      </c>
      <c r="AC46" s="10" t="s">
        <v>196</v>
      </c>
      <c r="AD46" s="10" t="s">
        <v>196</v>
      </c>
      <c r="AE46" s="10" t="s">
        <v>196</v>
      </c>
      <c r="AF46" s="10" t="s">
        <v>196</v>
      </c>
    </row>
    <row r="47" spans="2:32" ht="9.75" customHeight="1">
      <c r="B47" s="5"/>
      <c r="C47" s="49" t="s">
        <v>26</v>
      </c>
      <c r="D47" s="49"/>
      <c r="F47" s="9" t="s">
        <v>196</v>
      </c>
      <c r="G47" s="10" t="s">
        <v>196</v>
      </c>
      <c r="H47" s="10" t="s">
        <v>196</v>
      </c>
      <c r="I47" s="10" t="s">
        <v>196</v>
      </c>
      <c r="J47" s="10" t="s">
        <v>196</v>
      </c>
      <c r="K47" s="10" t="s">
        <v>196</v>
      </c>
      <c r="L47" s="10" t="s">
        <v>196</v>
      </c>
      <c r="M47" s="10" t="s">
        <v>196</v>
      </c>
      <c r="N47" s="10" t="s">
        <v>196</v>
      </c>
      <c r="O47" s="10" t="s">
        <v>196</v>
      </c>
      <c r="P47" s="10" t="s">
        <v>196</v>
      </c>
      <c r="Q47" s="29"/>
      <c r="R47" s="32"/>
      <c r="S47" s="54" t="s">
        <v>76</v>
      </c>
      <c r="T47" s="55"/>
      <c r="U47" s="33"/>
      <c r="V47" s="9">
        <v>1</v>
      </c>
      <c r="W47" s="10" t="s">
        <v>198</v>
      </c>
      <c r="X47" s="10" t="s">
        <v>198</v>
      </c>
      <c r="Y47" s="10" t="s">
        <v>198</v>
      </c>
      <c r="Z47" s="10" t="s">
        <v>198</v>
      </c>
      <c r="AA47" s="10" t="s">
        <v>198</v>
      </c>
      <c r="AB47" s="10" t="s">
        <v>198</v>
      </c>
      <c r="AC47" s="10" t="s">
        <v>198</v>
      </c>
      <c r="AD47" s="10" t="s">
        <v>198</v>
      </c>
      <c r="AE47" s="10" t="s">
        <v>198</v>
      </c>
      <c r="AF47" s="10" t="s">
        <v>198</v>
      </c>
    </row>
    <row r="48" spans="2:32" ht="9.75" customHeight="1">
      <c r="B48" s="5"/>
      <c r="C48" s="5"/>
      <c r="D48" s="5"/>
      <c r="F48" s="9"/>
      <c r="G48" s="10"/>
      <c r="H48" s="10"/>
      <c r="I48" s="10"/>
      <c r="J48" s="10"/>
      <c r="K48" s="10"/>
      <c r="L48" s="10"/>
      <c r="M48" s="10"/>
      <c r="N48" s="10"/>
      <c r="O48" s="10"/>
      <c r="P48" s="10"/>
      <c r="Q48" s="29"/>
      <c r="R48" s="32"/>
      <c r="S48" s="54" t="s">
        <v>77</v>
      </c>
      <c r="T48" s="55"/>
      <c r="U48" s="33"/>
      <c r="V48" s="9">
        <v>1</v>
      </c>
      <c r="W48" s="10" t="s">
        <v>198</v>
      </c>
      <c r="X48" s="10" t="s">
        <v>198</v>
      </c>
      <c r="Y48" s="10" t="s">
        <v>198</v>
      </c>
      <c r="Z48" s="10" t="s">
        <v>198</v>
      </c>
      <c r="AA48" s="10" t="s">
        <v>198</v>
      </c>
      <c r="AB48" s="10" t="s">
        <v>198</v>
      </c>
      <c r="AC48" s="10" t="s">
        <v>198</v>
      </c>
      <c r="AD48" s="10" t="s">
        <v>198</v>
      </c>
      <c r="AE48" s="10" t="s">
        <v>198</v>
      </c>
      <c r="AF48" s="10" t="s">
        <v>198</v>
      </c>
    </row>
    <row r="49" spans="2:32" ht="9.75" customHeight="1">
      <c r="B49" s="45" t="s">
        <v>209</v>
      </c>
      <c r="C49" s="45"/>
      <c r="D49" s="45"/>
      <c r="E49" s="16"/>
      <c r="F49" s="17">
        <f>SUM(F50:F53)</f>
        <v>2</v>
      </c>
      <c r="G49" s="18" t="s">
        <v>198</v>
      </c>
      <c r="H49" s="18" t="s">
        <v>198</v>
      </c>
      <c r="I49" s="18" t="s">
        <v>198</v>
      </c>
      <c r="J49" s="18" t="s">
        <v>198</v>
      </c>
      <c r="K49" s="18" t="s">
        <v>198</v>
      </c>
      <c r="L49" s="18" t="s">
        <v>198</v>
      </c>
      <c r="M49" s="18" t="s">
        <v>198</v>
      </c>
      <c r="N49" s="18" t="s">
        <v>198</v>
      </c>
      <c r="O49" s="18" t="s">
        <v>198</v>
      </c>
      <c r="P49" s="18" t="s">
        <v>198</v>
      </c>
      <c r="Q49" s="29"/>
      <c r="R49" s="32"/>
      <c r="S49" s="54" t="s">
        <v>78</v>
      </c>
      <c r="T49" s="55"/>
      <c r="U49" s="33"/>
      <c r="V49" s="9">
        <v>1</v>
      </c>
      <c r="W49" s="10" t="s">
        <v>198</v>
      </c>
      <c r="X49" s="10" t="s">
        <v>198</v>
      </c>
      <c r="Y49" s="10" t="s">
        <v>198</v>
      </c>
      <c r="Z49" s="10" t="s">
        <v>198</v>
      </c>
      <c r="AA49" s="10" t="s">
        <v>198</v>
      </c>
      <c r="AB49" s="10" t="s">
        <v>198</v>
      </c>
      <c r="AC49" s="10" t="s">
        <v>198</v>
      </c>
      <c r="AD49" s="10" t="s">
        <v>198</v>
      </c>
      <c r="AE49" s="10" t="s">
        <v>198</v>
      </c>
      <c r="AF49" s="10" t="s">
        <v>198</v>
      </c>
    </row>
    <row r="50" spans="2:32" ht="9.75" customHeight="1">
      <c r="B50" s="5"/>
      <c r="C50" s="49" t="s">
        <v>27</v>
      </c>
      <c r="D50" s="49"/>
      <c r="F50" s="9" t="s">
        <v>196</v>
      </c>
      <c r="G50" s="10" t="s">
        <v>196</v>
      </c>
      <c r="H50" s="10" t="s">
        <v>196</v>
      </c>
      <c r="I50" s="10" t="s">
        <v>196</v>
      </c>
      <c r="J50" s="10" t="s">
        <v>196</v>
      </c>
      <c r="K50" s="10" t="s">
        <v>196</v>
      </c>
      <c r="L50" s="10" t="s">
        <v>196</v>
      </c>
      <c r="M50" s="10" t="s">
        <v>196</v>
      </c>
      <c r="N50" s="10" t="s">
        <v>196</v>
      </c>
      <c r="O50" s="10" t="s">
        <v>196</v>
      </c>
      <c r="P50" s="10" t="s">
        <v>196</v>
      </c>
      <c r="Q50" s="29"/>
      <c r="R50" s="32"/>
      <c r="S50" s="31"/>
      <c r="T50" s="32"/>
      <c r="U50" s="33"/>
      <c r="V50" s="9"/>
      <c r="W50" s="10"/>
      <c r="X50" s="10"/>
      <c r="Y50" s="10"/>
      <c r="Z50" s="10"/>
      <c r="AA50" s="10"/>
      <c r="AB50" s="10"/>
      <c r="AC50" s="10"/>
      <c r="AD50" s="10"/>
      <c r="AE50" s="10"/>
      <c r="AF50" s="10"/>
    </row>
    <row r="51" spans="2:32" ht="9.75" customHeight="1">
      <c r="B51" s="5"/>
      <c r="C51" s="49" t="s">
        <v>28</v>
      </c>
      <c r="D51" s="49"/>
      <c r="F51" s="9">
        <v>1</v>
      </c>
      <c r="G51" s="10" t="s">
        <v>198</v>
      </c>
      <c r="H51" s="10" t="s">
        <v>198</v>
      </c>
      <c r="I51" s="10" t="s">
        <v>198</v>
      </c>
      <c r="J51" s="10" t="s">
        <v>198</v>
      </c>
      <c r="K51" s="10" t="s">
        <v>198</v>
      </c>
      <c r="L51" s="10" t="s">
        <v>198</v>
      </c>
      <c r="M51" s="10" t="s">
        <v>198</v>
      </c>
      <c r="N51" s="10" t="s">
        <v>198</v>
      </c>
      <c r="O51" s="10" t="s">
        <v>198</v>
      </c>
      <c r="P51" s="10" t="s">
        <v>198</v>
      </c>
      <c r="Q51" s="29"/>
      <c r="R51" s="56" t="s">
        <v>210</v>
      </c>
      <c r="S51" s="56"/>
      <c r="T51" s="56"/>
      <c r="U51" s="30"/>
      <c r="V51" s="17">
        <f>SUM(V52:V56)</f>
        <v>44</v>
      </c>
      <c r="W51" s="18" t="s">
        <v>198</v>
      </c>
      <c r="X51" s="18" t="s">
        <v>198</v>
      </c>
      <c r="Y51" s="18" t="s">
        <v>198</v>
      </c>
      <c r="Z51" s="18" t="s">
        <v>198</v>
      </c>
      <c r="AA51" s="18" t="s">
        <v>198</v>
      </c>
      <c r="AB51" s="18" t="s">
        <v>198</v>
      </c>
      <c r="AC51" s="18" t="s">
        <v>198</v>
      </c>
      <c r="AD51" s="18" t="s">
        <v>198</v>
      </c>
      <c r="AE51" s="18" t="s">
        <v>198</v>
      </c>
      <c r="AF51" s="18" t="s">
        <v>198</v>
      </c>
    </row>
    <row r="52" spans="2:32" ht="9.75" customHeight="1">
      <c r="B52" s="5"/>
      <c r="C52" s="49" t="s">
        <v>29</v>
      </c>
      <c r="D52" s="49"/>
      <c r="F52" s="9" t="s">
        <v>196</v>
      </c>
      <c r="G52" s="10" t="s">
        <v>196</v>
      </c>
      <c r="H52" s="10" t="s">
        <v>196</v>
      </c>
      <c r="I52" s="10" t="s">
        <v>196</v>
      </c>
      <c r="J52" s="10" t="s">
        <v>196</v>
      </c>
      <c r="K52" s="10" t="s">
        <v>196</v>
      </c>
      <c r="L52" s="10" t="s">
        <v>196</v>
      </c>
      <c r="M52" s="10" t="s">
        <v>196</v>
      </c>
      <c r="N52" s="10" t="s">
        <v>196</v>
      </c>
      <c r="O52" s="10" t="s">
        <v>196</v>
      </c>
      <c r="P52" s="10" t="s">
        <v>196</v>
      </c>
      <c r="Q52" s="29"/>
      <c r="R52" s="32"/>
      <c r="S52" s="54" t="s">
        <v>79</v>
      </c>
      <c r="T52" s="55"/>
      <c r="U52" s="33"/>
      <c r="V52" s="9">
        <v>8</v>
      </c>
      <c r="W52" s="10">
        <v>9</v>
      </c>
      <c r="X52" s="10" t="s">
        <v>196</v>
      </c>
      <c r="Y52" s="10" t="s">
        <v>196</v>
      </c>
      <c r="Z52" s="10" t="s">
        <v>196</v>
      </c>
      <c r="AA52" s="10" t="s">
        <v>196</v>
      </c>
      <c r="AB52" s="10" t="s">
        <v>196</v>
      </c>
      <c r="AC52" s="10">
        <v>3</v>
      </c>
      <c r="AD52" s="10">
        <v>3</v>
      </c>
      <c r="AE52" s="10" t="s">
        <v>196</v>
      </c>
      <c r="AF52" s="10" t="s">
        <v>196</v>
      </c>
    </row>
    <row r="53" spans="2:32" ht="9.75" customHeight="1">
      <c r="B53" s="5"/>
      <c r="C53" s="49" t="s">
        <v>30</v>
      </c>
      <c r="D53" s="49"/>
      <c r="F53" s="9">
        <v>1</v>
      </c>
      <c r="G53" s="10" t="s">
        <v>198</v>
      </c>
      <c r="H53" s="10" t="s">
        <v>198</v>
      </c>
      <c r="I53" s="10" t="s">
        <v>198</v>
      </c>
      <c r="J53" s="10" t="s">
        <v>198</v>
      </c>
      <c r="K53" s="10" t="s">
        <v>198</v>
      </c>
      <c r="L53" s="10" t="s">
        <v>198</v>
      </c>
      <c r="M53" s="10" t="s">
        <v>198</v>
      </c>
      <c r="N53" s="10" t="s">
        <v>198</v>
      </c>
      <c r="O53" s="10" t="s">
        <v>198</v>
      </c>
      <c r="P53" s="10" t="s">
        <v>198</v>
      </c>
      <c r="Q53" s="29"/>
      <c r="R53" s="32"/>
      <c r="S53" s="54" t="s">
        <v>80</v>
      </c>
      <c r="T53" s="55"/>
      <c r="U53" s="33"/>
      <c r="V53" s="9">
        <v>8</v>
      </c>
      <c r="W53" s="10">
        <v>14</v>
      </c>
      <c r="X53" s="10" t="s">
        <v>196</v>
      </c>
      <c r="Y53" s="10" t="s">
        <v>196</v>
      </c>
      <c r="Z53" s="10" t="s">
        <v>196</v>
      </c>
      <c r="AA53" s="10" t="s">
        <v>196</v>
      </c>
      <c r="AB53" s="10" t="s">
        <v>196</v>
      </c>
      <c r="AC53" s="10">
        <v>3</v>
      </c>
      <c r="AD53" s="10" t="s">
        <v>196</v>
      </c>
      <c r="AE53" s="10" t="s">
        <v>196</v>
      </c>
      <c r="AF53" s="10" t="s">
        <v>196</v>
      </c>
    </row>
    <row r="54" spans="2:32" ht="9.75" customHeight="1">
      <c r="B54" s="5"/>
      <c r="C54" s="5"/>
      <c r="D54" s="5"/>
      <c r="F54" s="9"/>
      <c r="G54" s="10"/>
      <c r="H54" s="10"/>
      <c r="I54" s="10"/>
      <c r="J54" s="10"/>
      <c r="K54" s="10"/>
      <c r="L54" s="10"/>
      <c r="M54" s="10"/>
      <c r="N54" s="10"/>
      <c r="O54" s="10"/>
      <c r="P54" s="10"/>
      <c r="Q54" s="29"/>
      <c r="R54" s="32"/>
      <c r="S54" s="54" t="s">
        <v>81</v>
      </c>
      <c r="T54" s="55"/>
      <c r="U54" s="33"/>
      <c r="V54" s="9">
        <v>19</v>
      </c>
      <c r="W54" s="10">
        <v>16</v>
      </c>
      <c r="X54" s="10">
        <v>1</v>
      </c>
      <c r="Y54" s="10">
        <v>2</v>
      </c>
      <c r="Z54" s="10" t="s">
        <v>196</v>
      </c>
      <c r="AA54" s="10" t="s">
        <v>196</v>
      </c>
      <c r="AB54" s="10" t="s">
        <v>196</v>
      </c>
      <c r="AC54" s="10">
        <v>4</v>
      </c>
      <c r="AD54" s="10">
        <v>4</v>
      </c>
      <c r="AE54" s="10" t="s">
        <v>196</v>
      </c>
      <c r="AF54" s="10" t="s">
        <v>196</v>
      </c>
    </row>
    <row r="55" spans="2:32" ht="9.75" customHeight="1">
      <c r="B55" s="45" t="s">
        <v>211</v>
      </c>
      <c r="C55" s="45"/>
      <c r="D55" s="45"/>
      <c r="E55" s="16"/>
      <c r="F55" s="17">
        <f>SUM(F56:F63)</f>
        <v>9</v>
      </c>
      <c r="G55" s="18" t="s">
        <v>198</v>
      </c>
      <c r="H55" s="18" t="s">
        <v>198</v>
      </c>
      <c r="I55" s="18" t="s">
        <v>198</v>
      </c>
      <c r="J55" s="18" t="s">
        <v>198</v>
      </c>
      <c r="K55" s="18" t="s">
        <v>198</v>
      </c>
      <c r="L55" s="18" t="s">
        <v>198</v>
      </c>
      <c r="M55" s="18" t="s">
        <v>198</v>
      </c>
      <c r="N55" s="18" t="s">
        <v>198</v>
      </c>
      <c r="O55" s="18" t="s">
        <v>198</v>
      </c>
      <c r="P55" s="18" t="s">
        <v>198</v>
      </c>
      <c r="Q55" s="29"/>
      <c r="R55" s="32"/>
      <c r="S55" s="54" t="s">
        <v>82</v>
      </c>
      <c r="T55" s="55"/>
      <c r="U55" s="33"/>
      <c r="V55" s="9">
        <v>2</v>
      </c>
      <c r="W55" s="10" t="s">
        <v>198</v>
      </c>
      <c r="X55" s="10" t="s">
        <v>198</v>
      </c>
      <c r="Y55" s="10" t="s">
        <v>198</v>
      </c>
      <c r="Z55" s="10" t="s">
        <v>198</v>
      </c>
      <c r="AA55" s="10" t="s">
        <v>198</v>
      </c>
      <c r="AB55" s="10" t="s">
        <v>198</v>
      </c>
      <c r="AC55" s="10" t="s">
        <v>198</v>
      </c>
      <c r="AD55" s="10" t="s">
        <v>198</v>
      </c>
      <c r="AE55" s="10" t="s">
        <v>198</v>
      </c>
      <c r="AF55" s="10" t="s">
        <v>198</v>
      </c>
    </row>
    <row r="56" spans="2:32" ht="9.75" customHeight="1">
      <c r="B56" s="5"/>
      <c r="C56" s="49" t="s">
        <v>31</v>
      </c>
      <c r="D56" s="49"/>
      <c r="F56" s="9">
        <v>2</v>
      </c>
      <c r="G56" s="10" t="s">
        <v>198</v>
      </c>
      <c r="H56" s="10" t="s">
        <v>198</v>
      </c>
      <c r="I56" s="10" t="s">
        <v>198</v>
      </c>
      <c r="J56" s="10" t="s">
        <v>198</v>
      </c>
      <c r="K56" s="10" t="s">
        <v>198</v>
      </c>
      <c r="L56" s="10" t="s">
        <v>198</v>
      </c>
      <c r="M56" s="10" t="s">
        <v>198</v>
      </c>
      <c r="N56" s="10" t="s">
        <v>198</v>
      </c>
      <c r="O56" s="10" t="s">
        <v>198</v>
      </c>
      <c r="P56" s="10" t="s">
        <v>198</v>
      </c>
      <c r="Q56" s="29"/>
      <c r="R56" s="32"/>
      <c r="S56" s="54" t="s">
        <v>83</v>
      </c>
      <c r="T56" s="55"/>
      <c r="U56" s="33"/>
      <c r="V56" s="9">
        <v>7</v>
      </c>
      <c r="W56" s="10">
        <v>7</v>
      </c>
      <c r="X56" s="10" t="s">
        <v>196</v>
      </c>
      <c r="Y56" s="10" t="s">
        <v>196</v>
      </c>
      <c r="Z56" s="10" t="s">
        <v>196</v>
      </c>
      <c r="AA56" s="10" t="s">
        <v>196</v>
      </c>
      <c r="AB56" s="10" t="s">
        <v>196</v>
      </c>
      <c r="AC56" s="10">
        <v>1</v>
      </c>
      <c r="AD56" s="10" t="s">
        <v>196</v>
      </c>
      <c r="AE56" s="10" t="s">
        <v>196</v>
      </c>
      <c r="AF56" s="10" t="s">
        <v>196</v>
      </c>
    </row>
    <row r="57" spans="2:32" ht="9.75" customHeight="1">
      <c r="B57" s="5"/>
      <c r="C57" s="49" t="s">
        <v>32</v>
      </c>
      <c r="D57" s="49"/>
      <c r="F57" s="9">
        <v>1</v>
      </c>
      <c r="G57" s="10" t="s">
        <v>198</v>
      </c>
      <c r="H57" s="10" t="s">
        <v>198</v>
      </c>
      <c r="I57" s="10" t="s">
        <v>198</v>
      </c>
      <c r="J57" s="10" t="s">
        <v>198</v>
      </c>
      <c r="K57" s="10" t="s">
        <v>198</v>
      </c>
      <c r="L57" s="10" t="s">
        <v>198</v>
      </c>
      <c r="M57" s="10" t="s">
        <v>198</v>
      </c>
      <c r="N57" s="10" t="s">
        <v>198</v>
      </c>
      <c r="O57" s="10" t="s">
        <v>198</v>
      </c>
      <c r="P57" s="10" t="s">
        <v>198</v>
      </c>
      <c r="Q57" s="29"/>
      <c r="R57" s="32"/>
      <c r="S57" s="31"/>
      <c r="T57" s="32"/>
      <c r="U57" s="33"/>
      <c r="V57" s="9"/>
      <c r="W57" s="10"/>
      <c r="X57" s="10"/>
      <c r="Y57" s="10"/>
      <c r="Z57" s="10"/>
      <c r="AA57" s="10"/>
      <c r="AB57" s="10"/>
      <c r="AC57" s="10"/>
      <c r="AD57" s="10"/>
      <c r="AE57" s="10"/>
      <c r="AF57" s="10"/>
    </row>
    <row r="58" spans="2:32" ht="9.75" customHeight="1">
      <c r="B58" s="5"/>
      <c r="C58" s="49" t="s">
        <v>33</v>
      </c>
      <c r="D58" s="49"/>
      <c r="F58" s="9" t="s">
        <v>196</v>
      </c>
      <c r="G58" s="10" t="s">
        <v>196</v>
      </c>
      <c r="H58" s="10" t="s">
        <v>196</v>
      </c>
      <c r="I58" s="10" t="s">
        <v>196</v>
      </c>
      <c r="J58" s="10" t="s">
        <v>196</v>
      </c>
      <c r="K58" s="10" t="s">
        <v>196</v>
      </c>
      <c r="L58" s="10" t="s">
        <v>196</v>
      </c>
      <c r="M58" s="10" t="s">
        <v>196</v>
      </c>
      <c r="N58" s="10" t="s">
        <v>196</v>
      </c>
      <c r="O58" s="10" t="s">
        <v>196</v>
      </c>
      <c r="P58" s="10" t="s">
        <v>196</v>
      </c>
      <c r="Q58" s="29"/>
      <c r="R58" s="56" t="s">
        <v>212</v>
      </c>
      <c r="S58" s="56"/>
      <c r="T58" s="56"/>
      <c r="U58" s="30"/>
      <c r="V58" s="17">
        <f>SUM(V59:V66)</f>
        <v>25</v>
      </c>
      <c r="W58" s="18" t="s">
        <v>198</v>
      </c>
      <c r="X58" s="18" t="s">
        <v>198</v>
      </c>
      <c r="Y58" s="18" t="s">
        <v>198</v>
      </c>
      <c r="Z58" s="18" t="s">
        <v>198</v>
      </c>
      <c r="AA58" s="18" t="s">
        <v>198</v>
      </c>
      <c r="AB58" s="18" t="s">
        <v>198</v>
      </c>
      <c r="AC58" s="18" t="s">
        <v>198</v>
      </c>
      <c r="AD58" s="18" t="s">
        <v>198</v>
      </c>
      <c r="AE58" s="18" t="s">
        <v>198</v>
      </c>
      <c r="AF58" s="18" t="s">
        <v>198</v>
      </c>
    </row>
    <row r="59" spans="2:32" ht="9.75" customHeight="1">
      <c r="B59" s="5"/>
      <c r="C59" s="49" t="s">
        <v>34</v>
      </c>
      <c r="D59" s="49"/>
      <c r="F59" s="9">
        <v>2</v>
      </c>
      <c r="G59" s="10" t="s">
        <v>198</v>
      </c>
      <c r="H59" s="10" t="s">
        <v>198</v>
      </c>
      <c r="I59" s="10" t="s">
        <v>198</v>
      </c>
      <c r="J59" s="10" t="s">
        <v>198</v>
      </c>
      <c r="K59" s="10" t="s">
        <v>198</v>
      </c>
      <c r="L59" s="10" t="s">
        <v>198</v>
      </c>
      <c r="M59" s="10" t="s">
        <v>198</v>
      </c>
      <c r="N59" s="10" t="s">
        <v>198</v>
      </c>
      <c r="O59" s="10" t="s">
        <v>198</v>
      </c>
      <c r="P59" s="10" t="s">
        <v>198</v>
      </c>
      <c r="Q59" s="29"/>
      <c r="R59" s="32"/>
      <c r="S59" s="54" t="s">
        <v>84</v>
      </c>
      <c r="T59" s="55"/>
      <c r="U59" s="33"/>
      <c r="V59" s="9">
        <v>1</v>
      </c>
      <c r="W59" s="10" t="s">
        <v>198</v>
      </c>
      <c r="X59" s="10" t="s">
        <v>198</v>
      </c>
      <c r="Y59" s="10" t="s">
        <v>198</v>
      </c>
      <c r="Z59" s="10" t="s">
        <v>198</v>
      </c>
      <c r="AA59" s="10" t="s">
        <v>198</v>
      </c>
      <c r="AB59" s="10" t="s">
        <v>198</v>
      </c>
      <c r="AC59" s="10" t="s">
        <v>198</v>
      </c>
      <c r="AD59" s="10" t="s">
        <v>198</v>
      </c>
      <c r="AE59" s="10" t="s">
        <v>198</v>
      </c>
      <c r="AF59" s="10" t="s">
        <v>198</v>
      </c>
    </row>
    <row r="60" spans="2:32" ht="9.75" customHeight="1">
      <c r="B60" s="5"/>
      <c r="C60" s="49" t="s">
        <v>35</v>
      </c>
      <c r="D60" s="49"/>
      <c r="F60" s="9" t="s">
        <v>196</v>
      </c>
      <c r="G60" s="10" t="s">
        <v>196</v>
      </c>
      <c r="H60" s="10" t="s">
        <v>196</v>
      </c>
      <c r="I60" s="10" t="s">
        <v>196</v>
      </c>
      <c r="J60" s="10" t="s">
        <v>196</v>
      </c>
      <c r="K60" s="10" t="s">
        <v>196</v>
      </c>
      <c r="L60" s="10" t="s">
        <v>196</v>
      </c>
      <c r="M60" s="10" t="s">
        <v>196</v>
      </c>
      <c r="N60" s="10" t="s">
        <v>196</v>
      </c>
      <c r="O60" s="10" t="s">
        <v>196</v>
      </c>
      <c r="P60" s="10" t="s">
        <v>196</v>
      </c>
      <c r="Q60" s="29"/>
      <c r="R60" s="32"/>
      <c r="S60" s="54" t="s">
        <v>85</v>
      </c>
      <c r="T60" s="55"/>
      <c r="U60" s="33"/>
      <c r="V60" s="9">
        <v>2</v>
      </c>
      <c r="W60" s="10" t="s">
        <v>198</v>
      </c>
      <c r="X60" s="10" t="s">
        <v>198</v>
      </c>
      <c r="Y60" s="10" t="s">
        <v>198</v>
      </c>
      <c r="Z60" s="10" t="s">
        <v>198</v>
      </c>
      <c r="AA60" s="10" t="s">
        <v>198</v>
      </c>
      <c r="AB60" s="10" t="s">
        <v>198</v>
      </c>
      <c r="AC60" s="10" t="s">
        <v>198</v>
      </c>
      <c r="AD60" s="10" t="s">
        <v>198</v>
      </c>
      <c r="AE60" s="10" t="s">
        <v>198</v>
      </c>
      <c r="AF60" s="10" t="s">
        <v>198</v>
      </c>
    </row>
    <row r="61" spans="2:32" ht="9.75" customHeight="1">
      <c r="B61" s="5"/>
      <c r="C61" s="49" t="s">
        <v>36</v>
      </c>
      <c r="D61" s="49"/>
      <c r="F61" s="9">
        <v>1</v>
      </c>
      <c r="G61" s="10" t="s">
        <v>198</v>
      </c>
      <c r="H61" s="10" t="s">
        <v>198</v>
      </c>
      <c r="I61" s="10" t="s">
        <v>198</v>
      </c>
      <c r="J61" s="10" t="s">
        <v>198</v>
      </c>
      <c r="K61" s="10" t="s">
        <v>198</v>
      </c>
      <c r="L61" s="10" t="s">
        <v>198</v>
      </c>
      <c r="M61" s="10" t="s">
        <v>198</v>
      </c>
      <c r="N61" s="10" t="s">
        <v>198</v>
      </c>
      <c r="O61" s="10" t="s">
        <v>198</v>
      </c>
      <c r="P61" s="10" t="s">
        <v>198</v>
      </c>
      <c r="Q61" s="29"/>
      <c r="R61" s="32"/>
      <c r="S61" s="54" t="s">
        <v>86</v>
      </c>
      <c r="T61" s="55"/>
      <c r="U61" s="33"/>
      <c r="V61" s="9">
        <v>2</v>
      </c>
      <c r="W61" s="10" t="s">
        <v>198</v>
      </c>
      <c r="X61" s="10" t="s">
        <v>198</v>
      </c>
      <c r="Y61" s="10" t="s">
        <v>198</v>
      </c>
      <c r="Z61" s="10" t="s">
        <v>198</v>
      </c>
      <c r="AA61" s="10" t="s">
        <v>198</v>
      </c>
      <c r="AB61" s="10" t="s">
        <v>198</v>
      </c>
      <c r="AC61" s="10" t="s">
        <v>198</v>
      </c>
      <c r="AD61" s="10" t="s">
        <v>198</v>
      </c>
      <c r="AE61" s="10" t="s">
        <v>198</v>
      </c>
      <c r="AF61" s="10" t="s">
        <v>198</v>
      </c>
    </row>
    <row r="62" spans="2:32" ht="9.75" customHeight="1">
      <c r="B62" s="5"/>
      <c r="C62" s="49" t="s">
        <v>213</v>
      </c>
      <c r="D62" s="49"/>
      <c r="F62" s="9">
        <v>1</v>
      </c>
      <c r="G62" s="10" t="s">
        <v>198</v>
      </c>
      <c r="H62" s="10" t="s">
        <v>198</v>
      </c>
      <c r="I62" s="10" t="s">
        <v>198</v>
      </c>
      <c r="J62" s="10" t="s">
        <v>198</v>
      </c>
      <c r="K62" s="10" t="s">
        <v>198</v>
      </c>
      <c r="L62" s="10" t="s">
        <v>198</v>
      </c>
      <c r="M62" s="10" t="s">
        <v>198</v>
      </c>
      <c r="N62" s="10" t="s">
        <v>198</v>
      </c>
      <c r="O62" s="10" t="s">
        <v>198</v>
      </c>
      <c r="P62" s="10" t="s">
        <v>198</v>
      </c>
      <c r="Q62" s="29"/>
      <c r="R62" s="32"/>
      <c r="S62" s="54" t="s">
        <v>87</v>
      </c>
      <c r="T62" s="55"/>
      <c r="U62" s="33"/>
      <c r="V62" s="9">
        <v>2</v>
      </c>
      <c r="W62" s="10" t="s">
        <v>198</v>
      </c>
      <c r="X62" s="10" t="s">
        <v>198</v>
      </c>
      <c r="Y62" s="10" t="s">
        <v>198</v>
      </c>
      <c r="Z62" s="10" t="s">
        <v>198</v>
      </c>
      <c r="AA62" s="10" t="s">
        <v>198</v>
      </c>
      <c r="AB62" s="10" t="s">
        <v>198</v>
      </c>
      <c r="AC62" s="10" t="s">
        <v>198</v>
      </c>
      <c r="AD62" s="10" t="s">
        <v>198</v>
      </c>
      <c r="AE62" s="10" t="s">
        <v>198</v>
      </c>
      <c r="AF62" s="10" t="s">
        <v>198</v>
      </c>
    </row>
    <row r="63" spans="2:32" ht="9.75" customHeight="1">
      <c r="B63" s="5"/>
      <c r="C63" s="49" t="s">
        <v>37</v>
      </c>
      <c r="D63" s="49"/>
      <c r="F63" s="9">
        <v>2</v>
      </c>
      <c r="G63" s="10" t="s">
        <v>198</v>
      </c>
      <c r="H63" s="10" t="s">
        <v>198</v>
      </c>
      <c r="I63" s="10" t="s">
        <v>198</v>
      </c>
      <c r="J63" s="10" t="s">
        <v>198</v>
      </c>
      <c r="K63" s="10" t="s">
        <v>198</v>
      </c>
      <c r="L63" s="10" t="s">
        <v>198</v>
      </c>
      <c r="M63" s="10" t="s">
        <v>198</v>
      </c>
      <c r="N63" s="10" t="s">
        <v>198</v>
      </c>
      <c r="O63" s="10" t="s">
        <v>198</v>
      </c>
      <c r="P63" s="10" t="s">
        <v>198</v>
      </c>
      <c r="Q63" s="29"/>
      <c r="R63" s="32"/>
      <c r="S63" s="54" t="s">
        <v>88</v>
      </c>
      <c r="T63" s="55"/>
      <c r="U63" s="33"/>
      <c r="V63" s="9">
        <v>8</v>
      </c>
      <c r="W63" s="10">
        <v>1</v>
      </c>
      <c r="X63" s="10" t="s">
        <v>196</v>
      </c>
      <c r="Y63" s="10" t="s">
        <v>196</v>
      </c>
      <c r="Z63" s="10" t="s">
        <v>196</v>
      </c>
      <c r="AA63" s="10" t="s">
        <v>196</v>
      </c>
      <c r="AB63" s="10" t="s">
        <v>196</v>
      </c>
      <c r="AC63" s="10" t="s">
        <v>196</v>
      </c>
      <c r="AD63" s="10">
        <v>7</v>
      </c>
      <c r="AE63" s="10" t="s">
        <v>196</v>
      </c>
      <c r="AF63" s="10" t="s">
        <v>196</v>
      </c>
    </row>
    <row r="64" spans="2:32" ht="9.75" customHeight="1">
      <c r="B64" s="5"/>
      <c r="C64" s="5"/>
      <c r="D64" s="5"/>
      <c r="F64" s="9"/>
      <c r="G64" s="10"/>
      <c r="H64" s="10"/>
      <c r="I64" s="10"/>
      <c r="J64" s="10"/>
      <c r="K64" s="10"/>
      <c r="L64" s="10"/>
      <c r="M64" s="10"/>
      <c r="N64" s="10"/>
      <c r="O64" s="10"/>
      <c r="P64" s="10"/>
      <c r="Q64" s="29"/>
      <c r="R64" s="32"/>
      <c r="S64" s="54" t="s">
        <v>89</v>
      </c>
      <c r="T64" s="55"/>
      <c r="U64" s="33"/>
      <c r="V64" s="9">
        <v>4</v>
      </c>
      <c r="W64" s="10" t="s">
        <v>196</v>
      </c>
      <c r="X64" s="10" t="s">
        <v>196</v>
      </c>
      <c r="Y64" s="10" t="s">
        <v>196</v>
      </c>
      <c r="Z64" s="10" t="s">
        <v>196</v>
      </c>
      <c r="AA64" s="10" t="s">
        <v>196</v>
      </c>
      <c r="AB64" s="10" t="s">
        <v>196</v>
      </c>
      <c r="AC64" s="10" t="s">
        <v>196</v>
      </c>
      <c r="AD64" s="10">
        <v>4</v>
      </c>
      <c r="AE64" s="10" t="s">
        <v>196</v>
      </c>
      <c r="AF64" s="10" t="s">
        <v>196</v>
      </c>
    </row>
    <row r="65" spans="2:32" ht="9.75" customHeight="1">
      <c r="B65" s="45" t="s">
        <v>214</v>
      </c>
      <c r="C65" s="45"/>
      <c r="D65" s="45"/>
      <c r="E65" s="16"/>
      <c r="F65" s="17">
        <f>SUM(F66:F72)</f>
        <v>8</v>
      </c>
      <c r="G65" s="18" t="s">
        <v>198</v>
      </c>
      <c r="H65" s="18" t="s">
        <v>198</v>
      </c>
      <c r="I65" s="18" t="s">
        <v>198</v>
      </c>
      <c r="J65" s="18" t="s">
        <v>198</v>
      </c>
      <c r="K65" s="18" t="s">
        <v>198</v>
      </c>
      <c r="L65" s="18" t="s">
        <v>198</v>
      </c>
      <c r="M65" s="18" t="s">
        <v>198</v>
      </c>
      <c r="N65" s="18" t="s">
        <v>198</v>
      </c>
      <c r="O65" s="18" t="s">
        <v>198</v>
      </c>
      <c r="P65" s="18" t="s">
        <v>198</v>
      </c>
      <c r="Q65" s="29"/>
      <c r="R65" s="32"/>
      <c r="S65" s="54" t="s">
        <v>90</v>
      </c>
      <c r="T65" s="55"/>
      <c r="U65" s="33"/>
      <c r="V65" s="9">
        <v>6</v>
      </c>
      <c r="W65" s="10">
        <v>2</v>
      </c>
      <c r="X65" s="10" t="s">
        <v>196</v>
      </c>
      <c r="Y65" s="10" t="s">
        <v>196</v>
      </c>
      <c r="Z65" s="10" t="s">
        <v>196</v>
      </c>
      <c r="AA65" s="10" t="s">
        <v>196</v>
      </c>
      <c r="AB65" s="10" t="s">
        <v>196</v>
      </c>
      <c r="AC65" s="10" t="s">
        <v>196</v>
      </c>
      <c r="AD65" s="10">
        <v>4</v>
      </c>
      <c r="AE65" s="10" t="s">
        <v>196</v>
      </c>
      <c r="AF65" s="10" t="s">
        <v>196</v>
      </c>
    </row>
    <row r="66" spans="2:32" ht="9.75" customHeight="1">
      <c r="B66" s="5"/>
      <c r="C66" s="49" t="s">
        <v>38</v>
      </c>
      <c r="D66" s="49"/>
      <c r="F66" s="9" t="s">
        <v>196</v>
      </c>
      <c r="G66" s="10" t="s">
        <v>196</v>
      </c>
      <c r="H66" s="10" t="s">
        <v>196</v>
      </c>
      <c r="I66" s="10" t="s">
        <v>196</v>
      </c>
      <c r="J66" s="10" t="s">
        <v>196</v>
      </c>
      <c r="K66" s="10" t="s">
        <v>196</v>
      </c>
      <c r="L66" s="10" t="s">
        <v>196</v>
      </c>
      <c r="M66" s="10" t="s">
        <v>196</v>
      </c>
      <c r="N66" s="10" t="s">
        <v>196</v>
      </c>
      <c r="O66" s="10" t="s">
        <v>196</v>
      </c>
      <c r="P66" s="10" t="s">
        <v>196</v>
      </c>
      <c r="Q66" s="29"/>
      <c r="R66" s="32"/>
      <c r="S66" s="54" t="s">
        <v>91</v>
      </c>
      <c r="T66" s="55"/>
      <c r="U66" s="33"/>
      <c r="V66" s="9" t="s">
        <v>196</v>
      </c>
      <c r="W66" s="10" t="s">
        <v>196</v>
      </c>
      <c r="X66" s="10" t="s">
        <v>196</v>
      </c>
      <c r="Y66" s="10" t="s">
        <v>196</v>
      </c>
      <c r="Z66" s="10" t="s">
        <v>196</v>
      </c>
      <c r="AA66" s="10" t="s">
        <v>196</v>
      </c>
      <c r="AB66" s="10" t="s">
        <v>196</v>
      </c>
      <c r="AC66" s="10" t="s">
        <v>196</v>
      </c>
      <c r="AD66" s="10" t="s">
        <v>196</v>
      </c>
      <c r="AE66" s="10" t="s">
        <v>196</v>
      </c>
      <c r="AF66" s="10" t="s">
        <v>196</v>
      </c>
    </row>
    <row r="67" spans="2:32" ht="9.75" customHeight="1">
      <c r="B67" s="5"/>
      <c r="C67" s="49" t="s">
        <v>39</v>
      </c>
      <c r="D67" s="49"/>
      <c r="F67" s="9">
        <v>3</v>
      </c>
      <c r="G67" s="10" t="s">
        <v>196</v>
      </c>
      <c r="H67" s="10" t="s">
        <v>196</v>
      </c>
      <c r="I67" s="10" t="s">
        <v>196</v>
      </c>
      <c r="J67" s="10" t="s">
        <v>196</v>
      </c>
      <c r="K67" s="10" t="s">
        <v>196</v>
      </c>
      <c r="L67" s="10" t="s">
        <v>196</v>
      </c>
      <c r="M67" s="10" t="s">
        <v>196</v>
      </c>
      <c r="N67" s="10">
        <v>3</v>
      </c>
      <c r="O67" s="10" t="s">
        <v>196</v>
      </c>
      <c r="P67" s="10" t="s">
        <v>196</v>
      </c>
      <c r="Q67" s="29"/>
      <c r="R67" s="32"/>
      <c r="S67" s="31"/>
      <c r="T67" s="32"/>
      <c r="U67" s="33"/>
      <c r="V67" s="9"/>
      <c r="W67" s="10"/>
      <c r="X67" s="10"/>
      <c r="Y67" s="10"/>
      <c r="Z67" s="10"/>
      <c r="AA67" s="10"/>
      <c r="AB67" s="10"/>
      <c r="AC67" s="10"/>
      <c r="AD67" s="10"/>
      <c r="AE67" s="10"/>
      <c r="AF67" s="10"/>
    </row>
    <row r="68" spans="2:32" ht="9.75" customHeight="1">
      <c r="B68" s="5"/>
      <c r="C68" s="49" t="s">
        <v>40</v>
      </c>
      <c r="D68" s="49"/>
      <c r="F68" s="9" t="s">
        <v>196</v>
      </c>
      <c r="G68" s="10" t="s">
        <v>196</v>
      </c>
      <c r="H68" s="10" t="s">
        <v>196</v>
      </c>
      <c r="I68" s="10" t="s">
        <v>196</v>
      </c>
      <c r="J68" s="10" t="s">
        <v>196</v>
      </c>
      <c r="K68" s="10" t="s">
        <v>196</v>
      </c>
      <c r="L68" s="10" t="s">
        <v>196</v>
      </c>
      <c r="M68" s="10" t="s">
        <v>196</v>
      </c>
      <c r="N68" s="10" t="s">
        <v>196</v>
      </c>
      <c r="O68" s="10" t="s">
        <v>196</v>
      </c>
      <c r="P68" s="10" t="s">
        <v>196</v>
      </c>
      <c r="Q68" s="29"/>
      <c r="R68" s="56" t="s">
        <v>215</v>
      </c>
      <c r="S68" s="56"/>
      <c r="T68" s="56"/>
      <c r="U68" s="30"/>
      <c r="V68" s="17">
        <f>SUM(V69:V74)</f>
        <v>30</v>
      </c>
      <c r="W68" s="18" t="s">
        <v>198</v>
      </c>
      <c r="X68" s="18" t="s">
        <v>198</v>
      </c>
      <c r="Y68" s="18" t="s">
        <v>198</v>
      </c>
      <c r="Z68" s="18" t="s">
        <v>198</v>
      </c>
      <c r="AA68" s="18" t="s">
        <v>198</v>
      </c>
      <c r="AB68" s="18" t="s">
        <v>198</v>
      </c>
      <c r="AC68" s="18" t="s">
        <v>198</v>
      </c>
      <c r="AD68" s="18" t="s">
        <v>198</v>
      </c>
      <c r="AE68" s="18" t="s">
        <v>198</v>
      </c>
      <c r="AF68" s="18" t="s">
        <v>198</v>
      </c>
    </row>
    <row r="69" spans="2:32" ht="9.75" customHeight="1">
      <c r="B69" s="5"/>
      <c r="C69" s="49" t="s">
        <v>41</v>
      </c>
      <c r="D69" s="49"/>
      <c r="F69" s="9">
        <v>1</v>
      </c>
      <c r="G69" s="10" t="s">
        <v>198</v>
      </c>
      <c r="H69" s="10" t="s">
        <v>198</v>
      </c>
      <c r="I69" s="10" t="s">
        <v>198</v>
      </c>
      <c r="J69" s="10" t="s">
        <v>198</v>
      </c>
      <c r="K69" s="10" t="s">
        <v>198</v>
      </c>
      <c r="L69" s="10" t="s">
        <v>198</v>
      </c>
      <c r="M69" s="10" t="s">
        <v>198</v>
      </c>
      <c r="N69" s="10" t="s">
        <v>198</v>
      </c>
      <c r="O69" s="10" t="s">
        <v>198</v>
      </c>
      <c r="P69" s="10" t="s">
        <v>198</v>
      </c>
      <c r="Q69" s="29"/>
      <c r="R69" s="32"/>
      <c r="S69" s="54" t="s">
        <v>92</v>
      </c>
      <c r="T69" s="55"/>
      <c r="U69" s="33"/>
      <c r="V69" s="9">
        <v>4</v>
      </c>
      <c r="W69" s="10">
        <v>1</v>
      </c>
      <c r="X69" s="10" t="s">
        <v>196</v>
      </c>
      <c r="Y69" s="10" t="s">
        <v>196</v>
      </c>
      <c r="Z69" s="10" t="s">
        <v>196</v>
      </c>
      <c r="AA69" s="10" t="s">
        <v>196</v>
      </c>
      <c r="AB69" s="10" t="s">
        <v>196</v>
      </c>
      <c r="AC69" s="10" t="s">
        <v>196</v>
      </c>
      <c r="AD69" s="10">
        <v>2</v>
      </c>
      <c r="AE69" s="10">
        <v>1</v>
      </c>
      <c r="AF69" s="10" t="s">
        <v>196</v>
      </c>
    </row>
    <row r="70" spans="2:32" ht="9.75" customHeight="1">
      <c r="B70" s="5"/>
      <c r="C70" s="49" t="s">
        <v>42</v>
      </c>
      <c r="D70" s="49"/>
      <c r="F70" s="9" t="s">
        <v>196</v>
      </c>
      <c r="G70" s="10" t="s">
        <v>196</v>
      </c>
      <c r="H70" s="10" t="s">
        <v>196</v>
      </c>
      <c r="I70" s="10" t="s">
        <v>196</v>
      </c>
      <c r="J70" s="10" t="s">
        <v>196</v>
      </c>
      <c r="K70" s="10" t="s">
        <v>196</v>
      </c>
      <c r="L70" s="10" t="s">
        <v>196</v>
      </c>
      <c r="M70" s="10" t="s">
        <v>196</v>
      </c>
      <c r="N70" s="10" t="s">
        <v>196</v>
      </c>
      <c r="O70" s="10" t="s">
        <v>196</v>
      </c>
      <c r="P70" s="10" t="s">
        <v>196</v>
      </c>
      <c r="Q70" s="29"/>
      <c r="R70" s="32"/>
      <c r="S70" s="54" t="s">
        <v>93</v>
      </c>
      <c r="T70" s="55"/>
      <c r="U70" s="33"/>
      <c r="V70" s="9">
        <v>2</v>
      </c>
      <c r="W70" s="10" t="s">
        <v>198</v>
      </c>
      <c r="X70" s="10" t="s">
        <v>198</v>
      </c>
      <c r="Y70" s="10" t="s">
        <v>198</v>
      </c>
      <c r="Z70" s="10" t="s">
        <v>198</v>
      </c>
      <c r="AA70" s="10" t="s">
        <v>198</v>
      </c>
      <c r="AB70" s="10" t="s">
        <v>198</v>
      </c>
      <c r="AC70" s="10" t="s">
        <v>198</v>
      </c>
      <c r="AD70" s="10" t="s">
        <v>198</v>
      </c>
      <c r="AE70" s="10" t="s">
        <v>198</v>
      </c>
      <c r="AF70" s="10" t="s">
        <v>198</v>
      </c>
    </row>
    <row r="71" spans="2:32" ht="9.75" customHeight="1">
      <c r="B71" s="5"/>
      <c r="C71" s="49" t="s">
        <v>43</v>
      </c>
      <c r="D71" s="49"/>
      <c r="F71" s="9" t="s">
        <v>196</v>
      </c>
      <c r="G71" s="10" t="s">
        <v>196</v>
      </c>
      <c r="H71" s="10" t="s">
        <v>196</v>
      </c>
      <c r="I71" s="10" t="s">
        <v>196</v>
      </c>
      <c r="J71" s="10" t="s">
        <v>196</v>
      </c>
      <c r="K71" s="10" t="s">
        <v>196</v>
      </c>
      <c r="L71" s="10" t="s">
        <v>196</v>
      </c>
      <c r="M71" s="10" t="s">
        <v>196</v>
      </c>
      <c r="N71" s="10" t="s">
        <v>196</v>
      </c>
      <c r="O71" s="10" t="s">
        <v>196</v>
      </c>
      <c r="P71" s="10" t="s">
        <v>196</v>
      </c>
      <c r="Q71" s="29"/>
      <c r="R71" s="32"/>
      <c r="S71" s="54" t="s">
        <v>94</v>
      </c>
      <c r="T71" s="55"/>
      <c r="U71" s="33"/>
      <c r="V71" s="9">
        <v>11</v>
      </c>
      <c r="W71" s="10">
        <v>17</v>
      </c>
      <c r="X71" s="10" t="s">
        <v>196</v>
      </c>
      <c r="Y71" s="10">
        <v>1</v>
      </c>
      <c r="Z71" s="10" t="s">
        <v>196</v>
      </c>
      <c r="AA71" s="10" t="s">
        <v>196</v>
      </c>
      <c r="AB71" s="10">
        <v>1</v>
      </c>
      <c r="AC71" s="10">
        <v>1</v>
      </c>
      <c r="AD71" s="10" t="s">
        <v>196</v>
      </c>
      <c r="AE71" s="10" t="s">
        <v>196</v>
      </c>
      <c r="AF71" s="10" t="s">
        <v>196</v>
      </c>
    </row>
    <row r="72" spans="2:32" ht="9.75" customHeight="1">
      <c r="B72" s="5"/>
      <c r="C72" s="49" t="s">
        <v>44</v>
      </c>
      <c r="D72" s="49"/>
      <c r="F72" s="9">
        <v>4</v>
      </c>
      <c r="G72" s="10">
        <v>5</v>
      </c>
      <c r="H72" s="10" t="s">
        <v>196</v>
      </c>
      <c r="I72" s="10" t="s">
        <v>196</v>
      </c>
      <c r="J72" s="10" t="s">
        <v>196</v>
      </c>
      <c r="K72" s="10" t="s">
        <v>196</v>
      </c>
      <c r="L72" s="10" t="s">
        <v>196</v>
      </c>
      <c r="M72" s="10">
        <v>1</v>
      </c>
      <c r="N72" s="10" t="s">
        <v>196</v>
      </c>
      <c r="O72" s="10" t="s">
        <v>196</v>
      </c>
      <c r="P72" s="10" t="s">
        <v>196</v>
      </c>
      <c r="Q72" s="29"/>
      <c r="R72" s="32"/>
      <c r="S72" s="54" t="s">
        <v>216</v>
      </c>
      <c r="T72" s="55"/>
      <c r="U72" s="33"/>
      <c r="V72" s="9">
        <v>8</v>
      </c>
      <c r="W72" s="10">
        <v>9</v>
      </c>
      <c r="X72" s="10" t="s">
        <v>196</v>
      </c>
      <c r="Y72" s="10" t="s">
        <v>196</v>
      </c>
      <c r="Z72" s="10" t="s">
        <v>196</v>
      </c>
      <c r="AA72" s="10" t="s">
        <v>196</v>
      </c>
      <c r="AB72" s="10" t="s">
        <v>196</v>
      </c>
      <c r="AC72" s="10" t="s">
        <v>196</v>
      </c>
      <c r="AD72" s="10" t="s">
        <v>196</v>
      </c>
      <c r="AE72" s="10" t="s">
        <v>196</v>
      </c>
      <c r="AF72" s="10" t="s">
        <v>196</v>
      </c>
    </row>
    <row r="73" spans="2:32" ht="9.75" customHeight="1">
      <c r="B73" s="5"/>
      <c r="C73" s="5"/>
      <c r="D73" s="5"/>
      <c r="F73" s="9"/>
      <c r="G73" s="10"/>
      <c r="H73" s="10"/>
      <c r="I73" s="10"/>
      <c r="J73" s="10"/>
      <c r="K73" s="10"/>
      <c r="L73" s="10"/>
      <c r="M73" s="10"/>
      <c r="N73" s="10"/>
      <c r="O73" s="10"/>
      <c r="P73" s="10"/>
      <c r="Q73" s="29"/>
      <c r="R73" s="32"/>
      <c r="S73" s="54" t="s">
        <v>95</v>
      </c>
      <c r="T73" s="55"/>
      <c r="U73" s="33"/>
      <c r="V73" s="9">
        <v>3</v>
      </c>
      <c r="W73" s="10">
        <v>2</v>
      </c>
      <c r="X73" s="10" t="s">
        <v>196</v>
      </c>
      <c r="Y73" s="10" t="s">
        <v>196</v>
      </c>
      <c r="Z73" s="10" t="s">
        <v>196</v>
      </c>
      <c r="AA73" s="10" t="s">
        <v>196</v>
      </c>
      <c r="AB73" s="10" t="s">
        <v>196</v>
      </c>
      <c r="AC73" s="10">
        <v>2</v>
      </c>
      <c r="AD73" s="10">
        <v>1</v>
      </c>
      <c r="AE73" s="10" t="s">
        <v>196</v>
      </c>
      <c r="AF73" s="10" t="s">
        <v>196</v>
      </c>
    </row>
    <row r="74" spans="2:32" ht="9.75" customHeight="1">
      <c r="B74" s="45" t="s">
        <v>217</v>
      </c>
      <c r="C74" s="45"/>
      <c r="D74" s="45"/>
      <c r="E74" s="16"/>
      <c r="F74" s="17">
        <f>SUM(F75:F77)</f>
        <v>6</v>
      </c>
      <c r="G74" s="18" t="s">
        <v>198</v>
      </c>
      <c r="H74" s="18" t="s">
        <v>198</v>
      </c>
      <c r="I74" s="18" t="s">
        <v>198</v>
      </c>
      <c r="J74" s="18" t="s">
        <v>198</v>
      </c>
      <c r="K74" s="18" t="s">
        <v>198</v>
      </c>
      <c r="L74" s="18" t="s">
        <v>198</v>
      </c>
      <c r="M74" s="18" t="s">
        <v>198</v>
      </c>
      <c r="N74" s="18" t="s">
        <v>198</v>
      </c>
      <c r="O74" s="18" t="s">
        <v>198</v>
      </c>
      <c r="P74" s="18" t="s">
        <v>198</v>
      </c>
      <c r="Q74" s="29"/>
      <c r="R74" s="32"/>
      <c r="S74" s="54" t="s">
        <v>96</v>
      </c>
      <c r="T74" s="55"/>
      <c r="U74" s="33"/>
      <c r="V74" s="9">
        <v>2</v>
      </c>
      <c r="W74" s="10" t="s">
        <v>198</v>
      </c>
      <c r="X74" s="10" t="s">
        <v>198</v>
      </c>
      <c r="Y74" s="10" t="s">
        <v>198</v>
      </c>
      <c r="Z74" s="10" t="s">
        <v>198</v>
      </c>
      <c r="AA74" s="10" t="s">
        <v>198</v>
      </c>
      <c r="AB74" s="10" t="s">
        <v>198</v>
      </c>
      <c r="AC74" s="10" t="s">
        <v>198</v>
      </c>
      <c r="AD74" s="10" t="s">
        <v>198</v>
      </c>
      <c r="AE74" s="10" t="s">
        <v>198</v>
      </c>
      <c r="AF74" s="10" t="s">
        <v>198</v>
      </c>
    </row>
    <row r="75" spans="2:32" ht="9.75" customHeight="1">
      <c r="B75" s="5"/>
      <c r="C75" s="49" t="s">
        <v>45</v>
      </c>
      <c r="D75" s="49"/>
      <c r="F75" s="9" t="s">
        <v>196</v>
      </c>
      <c r="G75" s="10" t="s">
        <v>196</v>
      </c>
      <c r="H75" s="10" t="s">
        <v>196</v>
      </c>
      <c r="I75" s="10" t="s">
        <v>196</v>
      </c>
      <c r="J75" s="10" t="s">
        <v>196</v>
      </c>
      <c r="K75" s="10" t="s">
        <v>196</v>
      </c>
      <c r="L75" s="10" t="s">
        <v>196</v>
      </c>
      <c r="M75" s="10" t="s">
        <v>196</v>
      </c>
      <c r="N75" s="10" t="s">
        <v>196</v>
      </c>
      <c r="O75" s="10" t="s">
        <v>196</v>
      </c>
      <c r="P75" s="10" t="s">
        <v>196</v>
      </c>
      <c r="Q75" s="29"/>
      <c r="R75" s="32"/>
      <c r="S75" s="31"/>
      <c r="T75" s="32"/>
      <c r="U75" s="33"/>
      <c r="V75" s="9"/>
      <c r="W75" s="10"/>
      <c r="X75" s="10"/>
      <c r="Y75" s="10"/>
      <c r="Z75" s="10"/>
      <c r="AA75" s="10"/>
      <c r="AB75" s="10"/>
      <c r="AC75" s="10"/>
      <c r="AD75" s="10"/>
      <c r="AE75" s="10"/>
      <c r="AF75" s="10"/>
    </row>
    <row r="76" spans="2:32" ht="9.75" customHeight="1">
      <c r="B76" s="5"/>
      <c r="C76" s="49" t="s">
        <v>46</v>
      </c>
      <c r="D76" s="49"/>
      <c r="F76" s="9">
        <v>1</v>
      </c>
      <c r="G76" s="10" t="s">
        <v>198</v>
      </c>
      <c r="H76" s="10" t="s">
        <v>198</v>
      </c>
      <c r="I76" s="10" t="s">
        <v>198</v>
      </c>
      <c r="J76" s="10" t="s">
        <v>198</v>
      </c>
      <c r="K76" s="10" t="s">
        <v>198</v>
      </c>
      <c r="L76" s="10" t="s">
        <v>198</v>
      </c>
      <c r="M76" s="10" t="s">
        <v>198</v>
      </c>
      <c r="N76" s="10" t="s">
        <v>198</v>
      </c>
      <c r="O76" s="10" t="s">
        <v>198</v>
      </c>
      <c r="P76" s="10" t="s">
        <v>198</v>
      </c>
      <c r="Q76" s="29"/>
      <c r="R76" s="32"/>
      <c r="S76" s="31"/>
      <c r="T76" s="32"/>
      <c r="U76" s="33"/>
      <c r="V76" s="9"/>
      <c r="W76" s="10"/>
      <c r="X76" s="10"/>
      <c r="Y76" s="10"/>
      <c r="Z76" s="10"/>
      <c r="AA76" s="10"/>
      <c r="AB76" s="10"/>
      <c r="AC76" s="10"/>
      <c r="AD76" s="10"/>
      <c r="AE76" s="10"/>
      <c r="AF76" s="10"/>
    </row>
    <row r="77" spans="2:32" ht="9.75" customHeight="1">
      <c r="B77" s="5"/>
      <c r="C77" s="49" t="s">
        <v>47</v>
      </c>
      <c r="D77" s="49"/>
      <c r="F77" s="9">
        <v>5</v>
      </c>
      <c r="G77" s="10">
        <v>6</v>
      </c>
      <c r="H77" s="10" t="s">
        <v>196</v>
      </c>
      <c r="I77" s="10" t="s">
        <v>196</v>
      </c>
      <c r="J77" s="10" t="s">
        <v>196</v>
      </c>
      <c r="K77" s="10" t="s">
        <v>196</v>
      </c>
      <c r="L77" s="10">
        <v>1</v>
      </c>
      <c r="M77" s="10" t="s">
        <v>196</v>
      </c>
      <c r="N77" s="10">
        <v>1</v>
      </c>
      <c r="O77" s="10">
        <v>1</v>
      </c>
      <c r="P77" s="10" t="s">
        <v>196</v>
      </c>
      <c r="Q77" s="29"/>
      <c r="R77" s="32"/>
      <c r="S77" s="31"/>
      <c r="T77" s="32"/>
      <c r="U77" s="33"/>
      <c r="V77" s="9"/>
      <c r="W77" s="10"/>
      <c r="X77" s="10"/>
      <c r="Y77" s="10"/>
      <c r="Z77" s="10"/>
      <c r="AA77" s="10"/>
      <c r="AB77" s="10"/>
      <c r="AC77" s="10"/>
      <c r="AD77" s="10"/>
      <c r="AE77" s="10"/>
      <c r="AF77" s="10"/>
    </row>
    <row r="78" spans="6:22" ht="6" customHeight="1" thickBot="1">
      <c r="F78" s="21"/>
      <c r="Q78" s="35"/>
      <c r="R78" s="36"/>
      <c r="S78" s="36"/>
      <c r="T78" s="36"/>
      <c r="U78" s="37"/>
      <c r="V78" s="21"/>
    </row>
    <row r="79" spans="1:32" ht="13.5">
      <c r="A79" s="7" t="s">
        <v>218</v>
      </c>
      <c r="B79" s="67"/>
      <c r="C79" s="67"/>
      <c r="D79" s="67"/>
      <c r="E79" s="67"/>
      <c r="F79" s="67"/>
      <c r="G79" s="67"/>
      <c r="H79" s="67"/>
      <c r="I79" s="67"/>
      <c r="J79" s="67"/>
      <c r="K79" s="67"/>
      <c r="L79" s="67"/>
      <c r="M79" s="67"/>
      <c r="N79" s="67"/>
      <c r="O79" s="67"/>
      <c r="P79" s="67"/>
      <c r="Q79" s="68"/>
      <c r="R79" s="67"/>
      <c r="S79" s="67"/>
      <c r="T79" s="67"/>
      <c r="U79" s="67"/>
      <c r="V79" s="67"/>
      <c r="W79" s="67"/>
      <c r="X79" s="67"/>
      <c r="Y79" s="67"/>
      <c r="Z79" s="67"/>
      <c r="AA79" s="67"/>
      <c r="AB79" s="67"/>
      <c r="AC79" s="67"/>
      <c r="AD79" s="67"/>
      <c r="AE79" s="67"/>
      <c r="AF79" s="67"/>
    </row>
  </sheetData>
  <sheetProtection/>
  <mergeCells count="134">
    <mergeCell ref="C75:D75"/>
    <mergeCell ref="C76:D76"/>
    <mergeCell ref="C77:D77"/>
    <mergeCell ref="C71:D71"/>
    <mergeCell ref="S71:T71"/>
    <mergeCell ref="C72:D72"/>
    <mergeCell ref="S72:T72"/>
    <mergeCell ref="S73:T73"/>
    <mergeCell ref="B74:D74"/>
    <mergeCell ref="S74:T74"/>
    <mergeCell ref="C67:D67"/>
    <mergeCell ref="C68:D68"/>
    <mergeCell ref="R68:T68"/>
    <mergeCell ref="C69:D69"/>
    <mergeCell ref="S69:T69"/>
    <mergeCell ref="C70:D70"/>
    <mergeCell ref="S70:T70"/>
    <mergeCell ref="C63:D63"/>
    <mergeCell ref="S63:T63"/>
    <mergeCell ref="S64:T64"/>
    <mergeCell ref="B65:D65"/>
    <mergeCell ref="S65:T65"/>
    <mergeCell ref="C66:D66"/>
    <mergeCell ref="S66:T66"/>
    <mergeCell ref="C60:D60"/>
    <mergeCell ref="S60:T60"/>
    <mergeCell ref="C61:D61"/>
    <mergeCell ref="S61:T61"/>
    <mergeCell ref="C62:D62"/>
    <mergeCell ref="S62:T62"/>
    <mergeCell ref="C56:D56"/>
    <mergeCell ref="S56:T56"/>
    <mergeCell ref="C57:D57"/>
    <mergeCell ref="C58:D58"/>
    <mergeCell ref="R58:T58"/>
    <mergeCell ref="C59:D59"/>
    <mergeCell ref="S59:T59"/>
    <mergeCell ref="C52:D52"/>
    <mergeCell ref="S52:T52"/>
    <mergeCell ref="C53:D53"/>
    <mergeCell ref="S53:T53"/>
    <mergeCell ref="S54:T54"/>
    <mergeCell ref="B55:D55"/>
    <mergeCell ref="S55:T55"/>
    <mergeCell ref="S48:T48"/>
    <mergeCell ref="B49:D49"/>
    <mergeCell ref="S49:T49"/>
    <mergeCell ref="C50:D50"/>
    <mergeCell ref="C51:D51"/>
    <mergeCell ref="R51:T51"/>
    <mergeCell ref="S44:T44"/>
    <mergeCell ref="B45:D45"/>
    <mergeCell ref="S45:T45"/>
    <mergeCell ref="C46:D46"/>
    <mergeCell ref="S46:T46"/>
    <mergeCell ref="C47:D47"/>
    <mergeCell ref="S47:T47"/>
    <mergeCell ref="S40:T40"/>
    <mergeCell ref="B41:D41"/>
    <mergeCell ref="S41:T41"/>
    <mergeCell ref="C42:D42"/>
    <mergeCell ref="S42:T42"/>
    <mergeCell ref="C43:D43"/>
    <mergeCell ref="S43:T43"/>
    <mergeCell ref="B36:D36"/>
    <mergeCell ref="S36:T36"/>
    <mergeCell ref="C37:D37"/>
    <mergeCell ref="C38:D38"/>
    <mergeCell ref="R38:T38"/>
    <mergeCell ref="C39:D39"/>
    <mergeCell ref="S39:T39"/>
    <mergeCell ref="C32:D32"/>
    <mergeCell ref="S32:T32"/>
    <mergeCell ref="C33:D33"/>
    <mergeCell ref="S33:T33"/>
    <mergeCell ref="C34:D34"/>
    <mergeCell ref="R35:T35"/>
    <mergeCell ref="C28:D28"/>
    <mergeCell ref="S28:T28"/>
    <mergeCell ref="S29:T29"/>
    <mergeCell ref="B30:D30"/>
    <mergeCell ref="C31:D31"/>
    <mergeCell ref="R31:T31"/>
    <mergeCell ref="C25:D25"/>
    <mergeCell ref="S25:T25"/>
    <mergeCell ref="C26:D26"/>
    <mergeCell ref="S26:T26"/>
    <mergeCell ref="C27:D27"/>
    <mergeCell ref="S27:T27"/>
    <mergeCell ref="C21:D21"/>
    <mergeCell ref="C22:D22"/>
    <mergeCell ref="R22:T22"/>
    <mergeCell ref="C23:D23"/>
    <mergeCell ref="S23:T23"/>
    <mergeCell ref="C24:D24"/>
    <mergeCell ref="S24:T24"/>
    <mergeCell ref="C18:D18"/>
    <mergeCell ref="S18:T18"/>
    <mergeCell ref="C19:D19"/>
    <mergeCell ref="S19:T19"/>
    <mergeCell ref="C20:D20"/>
    <mergeCell ref="S20:T20"/>
    <mergeCell ref="S14:T14"/>
    <mergeCell ref="C15:D15"/>
    <mergeCell ref="S15:T15"/>
    <mergeCell ref="C16:D16"/>
    <mergeCell ref="S16:T16"/>
    <mergeCell ref="C17:D17"/>
    <mergeCell ref="S17:T17"/>
    <mergeCell ref="B9:C9"/>
    <mergeCell ref="S9:T9"/>
    <mergeCell ref="S10:T10"/>
    <mergeCell ref="B11:D11"/>
    <mergeCell ref="S11:T11"/>
    <mergeCell ref="B13:D13"/>
    <mergeCell ref="R13:T13"/>
    <mergeCell ref="B6:C6"/>
    <mergeCell ref="R6:T6"/>
    <mergeCell ref="B7:C7"/>
    <mergeCell ref="S7:T7"/>
    <mergeCell ref="B8:C8"/>
    <mergeCell ref="S8:T8"/>
    <mergeCell ref="Q3:U4"/>
    <mergeCell ref="V3:V4"/>
    <mergeCell ref="W3:AB3"/>
    <mergeCell ref="AC3:AC4"/>
    <mergeCell ref="AD3:AE3"/>
    <mergeCell ref="AF3:AF4"/>
    <mergeCell ref="A3:E4"/>
    <mergeCell ref="F3:F4"/>
    <mergeCell ref="G3:L3"/>
    <mergeCell ref="M3:M4"/>
    <mergeCell ref="N3:O3"/>
    <mergeCell ref="P3:P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P45"/>
  <sheetViews>
    <sheetView zoomScalePageLayoutView="0" workbookViewId="0" topLeftCell="A1">
      <selection activeCell="A1" sqref="A1:IV16384"/>
    </sheetView>
  </sheetViews>
  <sheetFormatPr defaultColWidth="9.00390625" defaultRowHeight="13.5"/>
  <cols>
    <col min="1" max="1" width="0.875" style="14" customWidth="1"/>
    <col min="2" max="2" width="6.00390625" style="14" customWidth="1"/>
    <col min="3" max="3" width="4.50390625" style="14" customWidth="1"/>
    <col min="4" max="4" width="0.875" style="14" customWidth="1"/>
    <col min="5" max="14" width="7.25390625" style="14" customWidth="1"/>
    <col min="15" max="16384" width="9.00390625" style="14" customWidth="1"/>
  </cols>
  <sheetData>
    <row r="1" ht="17.25">
      <c r="F1" s="1" t="s">
        <v>219</v>
      </c>
    </row>
    <row r="2" ht="21" customHeight="1" thickBot="1">
      <c r="A2" s="6" t="s">
        <v>220</v>
      </c>
    </row>
    <row r="3" spans="1:14" ht="39" customHeight="1" thickTop="1">
      <c r="A3" s="41" t="s">
        <v>165</v>
      </c>
      <c r="B3" s="41"/>
      <c r="C3" s="41"/>
      <c r="D3" s="41"/>
      <c r="E3" s="38" t="s">
        <v>221</v>
      </c>
      <c r="F3" s="38" t="s">
        <v>222</v>
      </c>
      <c r="G3" s="38" t="s">
        <v>223</v>
      </c>
      <c r="H3" s="38" t="s">
        <v>224</v>
      </c>
      <c r="I3" s="38" t="s">
        <v>225</v>
      </c>
      <c r="J3" s="69" t="s">
        <v>226</v>
      </c>
      <c r="K3" s="38" t="s">
        <v>227</v>
      </c>
      <c r="L3" s="38" t="s">
        <v>228</v>
      </c>
      <c r="M3" s="38" t="s">
        <v>229</v>
      </c>
      <c r="N3" s="38" t="s">
        <v>230</v>
      </c>
    </row>
    <row r="4" spans="5:14" ht="13.5">
      <c r="E4" s="70" t="s">
        <v>231</v>
      </c>
      <c r="F4" s="71" t="s">
        <v>231</v>
      </c>
      <c r="G4" s="71" t="s">
        <v>231</v>
      </c>
      <c r="H4" s="71" t="s">
        <v>231</v>
      </c>
      <c r="I4" s="71" t="s">
        <v>232</v>
      </c>
      <c r="J4" s="71" t="s">
        <v>233</v>
      </c>
      <c r="K4" s="71" t="s">
        <v>232</v>
      </c>
      <c r="L4" s="71" t="s">
        <v>234</v>
      </c>
      <c r="M4" s="71" t="s">
        <v>235</v>
      </c>
      <c r="N4" s="71" t="s">
        <v>236</v>
      </c>
    </row>
    <row r="5" spans="2:14" ht="18" customHeight="1">
      <c r="B5" s="6" t="s">
        <v>237</v>
      </c>
      <c r="C5" s="6">
        <v>1999</v>
      </c>
      <c r="D5" s="72"/>
      <c r="E5" s="9">
        <v>139893</v>
      </c>
      <c r="F5" s="10">
        <v>33420</v>
      </c>
      <c r="G5" s="10">
        <v>8984</v>
      </c>
      <c r="H5" s="10">
        <v>3716</v>
      </c>
      <c r="I5" s="73">
        <v>4978.1</v>
      </c>
      <c r="J5" s="74">
        <v>35255</v>
      </c>
      <c r="K5" s="73">
        <v>644.2</v>
      </c>
      <c r="L5" s="10">
        <v>765</v>
      </c>
      <c r="M5" s="74">
        <v>18100</v>
      </c>
      <c r="N5" s="10">
        <v>60820</v>
      </c>
    </row>
    <row r="6" spans="2:14" ht="18" customHeight="1">
      <c r="B6" s="75" t="s">
        <v>238</v>
      </c>
      <c r="C6" s="6">
        <v>2000</v>
      </c>
      <c r="D6" s="72"/>
      <c r="E6" s="9">
        <v>144412</v>
      </c>
      <c r="F6" s="10">
        <v>32624</v>
      </c>
      <c r="G6" s="10">
        <v>9623</v>
      </c>
      <c r="H6" s="10">
        <v>3797</v>
      </c>
      <c r="I6" s="73">
        <v>4583.2</v>
      </c>
      <c r="J6" s="74">
        <v>28604</v>
      </c>
      <c r="K6" s="73">
        <v>514.1</v>
      </c>
      <c r="L6" s="10">
        <v>714</v>
      </c>
      <c r="M6" s="74">
        <v>13100</v>
      </c>
      <c r="N6" s="10">
        <v>59782</v>
      </c>
    </row>
    <row r="7" spans="2:42" ht="18" customHeight="1">
      <c r="B7" s="75" t="s">
        <v>239</v>
      </c>
      <c r="C7" s="6">
        <v>2001</v>
      </c>
      <c r="D7" s="72"/>
      <c r="E7" s="9">
        <v>138277</v>
      </c>
      <c r="F7" s="10">
        <v>26976</v>
      </c>
      <c r="G7" s="10">
        <v>9530</v>
      </c>
      <c r="H7" s="10">
        <v>3761</v>
      </c>
      <c r="I7" s="73">
        <v>4671.7</v>
      </c>
      <c r="J7" s="74">
        <v>35240</v>
      </c>
      <c r="K7" s="73">
        <v>528.6</v>
      </c>
      <c r="L7" s="10">
        <v>630</v>
      </c>
      <c r="M7" s="74">
        <v>13000</v>
      </c>
      <c r="N7" s="10">
        <v>57850</v>
      </c>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row>
    <row r="8" spans="2:42" ht="18" customHeight="1">
      <c r="B8" s="75" t="s">
        <v>240</v>
      </c>
      <c r="C8" s="6">
        <v>2002</v>
      </c>
      <c r="D8" s="72"/>
      <c r="E8" s="9">
        <v>145260</v>
      </c>
      <c r="F8" s="10">
        <v>26880</v>
      </c>
      <c r="G8" s="10">
        <v>8970</v>
      </c>
      <c r="H8" s="10">
        <v>3858</v>
      </c>
      <c r="I8" s="76">
        <v>4479.9</v>
      </c>
      <c r="J8" s="77">
        <v>34370</v>
      </c>
      <c r="K8" s="76">
        <v>481.9</v>
      </c>
      <c r="L8" s="10">
        <v>520</v>
      </c>
      <c r="M8" s="74">
        <v>13000</v>
      </c>
      <c r="N8" s="10">
        <v>56932</v>
      </c>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row>
    <row r="9" spans="2:42" s="16" customFormat="1" ht="18" customHeight="1">
      <c r="B9" s="78" t="s">
        <v>241</v>
      </c>
      <c r="C9" s="20">
        <v>2003</v>
      </c>
      <c r="E9" s="17">
        <v>143877</v>
      </c>
      <c r="F9" s="18">
        <v>18376</v>
      </c>
      <c r="G9" s="18">
        <v>830</v>
      </c>
      <c r="H9" s="18">
        <v>3860</v>
      </c>
      <c r="I9" s="79">
        <v>4322.4</v>
      </c>
      <c r="J9" s="80">
        <v>32632</v>
      </c>
      <c r="K9" s="79">
        <v>472</v>
      </c>
      <c r="L9" s="18">
        <v>590</v>
      </c>
      <c r="M9" s="81">
        <v>11000</v>
      </c>
      <c r="N9" s="18">
        <v>53735</v>
      </c>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row>
    <row r="10" spans="2:42" ht="15" customHeight="1">
      <c r="B10" s="82"/>
      <c r="C10" s="72"/>
      <c r="D10" s="72"/>
      <c r="E10" s="9"/>
      <c r="F10" s="10"/>
      <c r="G10" s="10"/>
      <c r="H10" s="10"/>
      <c r="I10" s="73"/>
      <c r="J10" s="74"/>
      <c r="K10" s="73"/>
      <c r="L10" s="10"/>
      <c r="M10" s="74"/>
      <c r="N10" s="10"/>
      <c r="O10" s="16"/>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row>
    <row r="11" spans="2:42" ht="18" customHeight="1">
      <c r="B11" s="83" t="s">
        <v>205</v>
      </c>
      <c r="C11" s="83"/>
      <c r="D11" s="72"/>
      <c r="E11" s="9" t="s">
        <v>242</v>
      </c>
      <c r="F11" s="10" t="s">
        <v>242</v>
      </c>
      <c r="G11" s="10" t="s">
        <v>242</v>
      </c>
      <c r="H11" s="10">
        <v>230</v>
      </c>
      <c r="I11" s="73" t="s">
        <v>242</v>
      </c>
      <c r="J11" s="74">
        <v>3500</v>
      </c>
      <c r="K11" s="73" t="s">
        <v>242</v>
      </c>
      <c r="L11" s="10">
        <v>105</v>
      </c>
      <c r="M11" s="74" t="s">
        <v>242</v>
      </c>
      <c r="N11" s="10">
        <v>599</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row>
    <row r="12" spans="2:16" ht="18" customHeight="1">
      <c r="B12" s="83" t="s">
        <v>207</v>
      </c>
      <c r="C12" s="83"/>
      <c r="D12" s="72"/>
      <c r="E12" s="9" t="s">
        <v>242</v>
      </c>
      <c r="F12" s="10" t="s">
        <v>242</v>
      </c>
      <c r="G12" s="10" t="s">
        <v>242</v>
      </c>
      <c r="H12" s="10">
        <v>50</v>
      </c>
      <c r="I12" s="73" t="s">
        <v>242</v>
      </c>
      <c r="J12" s="74">
        <v>571</v>
      </c>
      <c r="K12" s="73" t="s">
        <v>242</v>
      </c>
      <c r="L12" s="10">
        <v>25</v>
      </c>
      <c r="M12" s="74" t="s">
        <v>242</v>
      </c>
      <c r="N12" s="10">
        <v>400</v>
      </c>
      <c r="O12" s="16"/>
      <c r="P12" s="16"/>
    </row>
    <row r="13" spans="2:16" ht="18" customHeight="1">
      <c r="B13" s="83" t="s">
        <v>243</v>
      </c>
      <c r="C13" s="83"/>
      <c r="D13" s="72"/>
      <c r="E13" s="9">
        <v>330</v>
      </c>
      <c r="F13" s="10" t="s">
        <v>242</v>
      </c>
      <c r="G13" s="10" t="s">
        <v>242</v>
      </c>
      <c r="H13" s="10">
        <v>20</v>
      </c>
      <c r="I13" s="73">
        <v>25.2</v>
      </c>
      <c r="J13" s="74" t="s">
        <v>242</v>
      </c>
      <c r="K13" s="73">
        <v>3.3</v>
      </c>
      <c r="L13" s="10" t="s">
        <v>242</v>
      </c>
      <c r="M13" s="74" t="s">
        <v>242</v>
      </c>
      <c r="N13" s="10">
        <v>199</v>
      </c>
      <c r="O13" s="16"/>
      <c r="P13" s="16"/>
    </row>
    <row r="14" spans="2:14" ht="18" customHeight="1">
      <c r="B14" s="83" t="s">
        <v>244</v>
      </c>
      <c r="C14" s="83"/>
      <c r="D14" s="72"/>
      <c r="E14" s="9">
        <v>1220</v>
      </c>
      <c r="F14" s="10">
        <v>450</v>
      </c>
      <c r="G14" s="10">
        <v>50</v>
      </c>
      <c r="H14" s="10">
        <v>105</v>
      </c>
      <c r="I14" s="73">
        <v>16.7</v>
      </c>
      <c r="J14" s="74">
        <v>235</v>
      </c>
      <c r="K14" s="73" t="s">
        <v>242</v>
      </c>
      <c r="L14" s="10">
        <v>110</v>
      </c>
      <c r="M14" s="74">
        <v>2000</v>
      </c>
      <c r="N14" s="10">
        <v>1401</v>
      </c>
    </row>
    <row r="15" spans="2:14" ht="18" customHeight="1">
      <c r="B15" s="83" t="s">
        <v>245</v>
      </c>
      <c r="C15" s="83"/>
      <c r="D15" s="72"/>
      <c r="E15" s="9">
        <v>3055</v>
      </c>
      <c r="F15" s="10" t="s">
        <v>242</v>
      </c>
      <c r="G15" s="10" t="s">
        <v>242</v>
      </c>
      <c r="H15" s="10">
        <v>30</v>
      </c>
      <c r="I15" s="73">
        <v>64</v>
      </c>
      <c r="J15" s="74" t="s">
        <v>242</v>
      </c>
      <c r="K15" s="73" t="s">
        <v>242</v>
      </c>
      <c r="L15" s="10" t="s">
        <v>242</v>
      </c>
      <c r="M15" s="74" t="s">
        <v>242</v>
      </c>
      <c r="N15" s="10">
        <v>1451</v>
      </c>
    </row>
    <row r="16" spans="2:14" ht="18" customHeight="1">
      <c r="B16" s="83" t="s">
        <v>246</v>
      </c>
      <c r="C16" s="83"/>
      <c r="E16" s="9">
        <v>170</v>
      </c>
      <c r="F16" s="10" t="s">
        <v>242</v>
      </c>
      <c r="G16" s="10" t="s">
        <v>242</v>
      </c>
      <c r="H16" s="10">
        <v>5</v>
      </c>
      <c r="I16" s="73">
        <v>23.3</v>
      </c>
      <c r="J16" s="74" t="s">
        <v>242</v>
      </c>
      <c r="K16" s="73">
        <v>1</v>
      </c>
      <c r="L16" s="10" t="s">
        <v>242</v>
      </c>
      <c r="M16" s="74" t="s">
        <v>242</v>
      </c>
      <c r="N16" s="10">
        <v>292</v>
      </c>
    </row>
    <row r="17" spans="2:14" ht="18" customHeight="1">
      <c r="B17" s="83" t="s">
        <v>247</v>
      </c>
      <c r="C17" s="83"/>
      <c r="E17" s="9">
        <v>1700</v>
      </c>
      <c r="F17" s="10" t="s">
        <v>242</v>
      </c>
      <c r="G17" s="10" t="s">
        <v>242</v>
      </c>
      <c r="H17" s="10">
        <v>20</v>
      </c>
      <c r="I17" s="73">
        <v>89.7</v>
      </c>
      <c r="J17" s="74" t="s">
        <v>242</v>
      </c>
      <c r="K17" s="84">
        <v>0.7</v>
      </c>
      <c r="L17" s="10" t="s">
        <v>242</v>
      </c>
      <c r="M17" s="74" t="s">
        <v>242</v>
      </c>
      <c r="N17" s="10">
        <v>494</v>
      </c>
    </row>
    <row r="18" spans="2:14" ht="18" customHeight="1">
      <c r="B18" s="83" t="s">
        <v>248</v>
      </c>
      <c r="C18" s="83"/>
      <c r="E18" s="9">
        <v>8500</v>
      </c>
      <c r="F18" s="10">
        <v>50</v>
      </c>
      <c r="G18" s="10" t="s">
        <v>242</v>
      </c>
      <c r="H18" s="10">
        <v>130</v>
      </c>
      <c r="I18" s="73">
        <v>175</v>
      </c>
      <c r="J18" s="74" t="s">
        <v>242</v>
      </c>
      <c r="K18" s="73">
        <v>1.7</v>
      </c>
      <c r="L18" s="10">
        <v>10</v>
      </c>
      <c r="M18" s="74" t="s">
        <v>242</v>
      </c>
      <c r="N18" s="10">
        <v>2601</v>
      </c>
    </row>
    <row r="19" spans="2:14" ht="18" customHeight="1">
      <c r="B19" s="83" t="s">
        <v>249</v>
      </c>
      <c r="C19" s="83"/>
      <c r="E19" s="9">
        <v>6070</v>
      </c>
      <c r="F19" s="10" t="s">
        <v>242</v>
      </c>
      <c r="G19" s="10" t="s">
        <v>242</v>
      </c>
      <c r="H19" s="10">
        <v>800</v>
      </c>
      <c r="I19" s="73" t="s">
        <v>242</v>
      </c>
      <c r="J19" s="74">
        <v>25000</v>
      </c>
      <c r="K19" s="73" t="s">
        <v>242</v>
      </c>
      <c r="L19" s="10">
        <v>200</v>
      </c>
      <c r="M19" s="74">
        <v>4000</v>
      </c>
      <c r="N19" s="10">
        <v>1241</v>
      </c>
    </row>
    <row r="20" spans="2:14" ht="18" customHeight="1">
      <c r="B20" s="83" t="s">
        <v>250</v>
      </c>
      <c r="C20" s="83"/>
      <c r="E20" s="9">
        <v>17075</v>
      </c>
      <c r="F20" s="10" t="s">
        <v>242</v>
      </c>
      <c r="G20" s="10" t="s">
        <v>242</v>
      </c>
      <c r="H20" s="10">
        <v>600</v>
      </c>
      <c r="I20" s="73">
        <v>36.3</v>
      </c>
      <c r="J20" s="74" t="s">
        <v>242</v>
      </c>
      <c r="K20" s="73">
        <v>1</v>
      </c>
      <c r="L20" s="10" t="s">
        <v>242</v>
      </c>
      <c r="M20" s="74" t="s">
        <v>242</v>
      </c>
      <c r="N20" s="10">
        <v>6628</v>
      </c>
    </row>
    <row r="21" spans="2:14" ht="18" customHeight="1">
      <c r="B21" s="83" t="s">
        <v>251</v>
      </c>
      <c r="C21" s="83"/>
      <c r="E21" s="9">
        <v>4460</v>
      </c>
      <c r="F21" s="10" t="s">
        <v>242</v>
      </c>
      <c r="G21" s="10" t="s">
        <v>242</v>
      </c>
      <c r="H21" s="10">
        <v>45</v>
      </c>
      <c r="I21" s="73">
        <v>100.8</v>
      </c>
      <c r="J21" s="74" t="s">
        <v>242</v>
      </c>
      <c r="K21" s="84">
        <v>3.3</v>
      </c>
      <c r="L21" s="10" t="s">
        <v>242</v>
      </c>
      <c r="M21" s="74" t="s">
        <v>242</v>
      </c>
      <c r="N21" s="10">
        <v>1242</v>
      </c>
    </row>
    <row r="22" spans="2:14" ht="18" customHeight="1">
      <c r="B22" s="83" t="s">
        <v>252</v>
      </c>
      <c r="C22" s="83"/>
      <c r="E22" s="9">
        <v>1490</v>
      </c>
      <c r="F22" s="10" t="s">
        <v>242</v>
      </c>
      <c r="G22" s="10" t="s">
        <v>242</v>
      </c>
      <c r="H22" s="10">
        <v>20</v>
      </c>
      <c r="I22" s="73">
        <v>119.4</v>
      </c>
      <c r="J22" s="74" t="s">
        <v>242</v>
      </c>
      <c r="K22" s="73">
        <v>6.7</v>
      </c>
      <c r="L22" s="10" t="s">
        <v>242</v>
      </c>
      <c r="M22" s="74" t="s">
        <v>242</v>
      </c>
      <c r="N22" s="10">
        <v>866</v>
      </c>
    </row>
    <row r="23" spans="2:14" ht="18" customHeight="1">
      <c r="B23" s="83" t="s">
        <v>253</v>
      </c>
      <c r="C23" s="83"/>
      <c r="E23" s="9">
        <v>4310</v>
      </c>
      <c r="F23" s="10">
        <v>90</v>
      </c>
      <c r="G23" s="10">
        <v>30</v>
      </c>
      <c r="H23" s="10">
        <v>60</v>
      </c>
      <c r="I23" s="73">
        <v>20</v>
      </c>
      <c r="J23" s="74" t="s">
        <v>242</v>
      </c>
      <c r="K23" s="84">
        <v>3.3</v>
      </c>
      <c r="L23" s="10" t="s">
        <v>242</v>
      </c>
      <c r="M23" s="74" t="s">
        <v>242</v>
      </c>
      <c r="N23" s="10">
        <v>1306</v>
      </c>
    </row>
    <row r="24" spans="2:14" ht="18" customHeight="1">
      <c r="B24" s="83" t="s">
        <v>254</v>
      </c>
      <c r="C24" s="83"/>
      <c r="E24" s="9">
        <v>17255</v>
      </c>
      <c r="F24" s="10" t="s">
        <v>242</v>
      </c>
      <c r="G24" s="10" t="s">
        <v>242</v>
      </c>
      <c r="H24" s="10">
        <v>220</v>
      </c>
      <c r="I24" s="73">
        <v>1116</v>
      </c>
      <c r="J24" s="74" t="s">
        <v>242</v>
      </c>
      <c r="K24" s="73" t="s">
        <v>242</v>
      </c>
      <c r="L24" s="10" t="s">
        <v>242</v>
      </c>
      <c r="M24" s="74" t="s">
        <v>242</v>
      </c>
      <c r="N24" s="10">
        <v>8385</v>
      </c>
    </row>
    <row r="25" spans="2:14" ht="18" customHeight="1">
      <c r="B25" s="85" t="s">
        <v>255</v>
      </c>
      <c r="C25" s="86" t="s">
        <v>256</v>
      </c>
      <c r="E25" s="9">
        <v>820</v>
      </c>
      <c r="F25" s="10" t="s">
        <v>242</v>
      </c>
      <c r="G25" s="10" t="s">
        <v>242</v>
      </c>
      <c r="H25" s="10">
        <v>80</v>
      </c>
      <c r="I25" s="73" t="s">
        <v>242</v>
      </c>
      <c r="J25" s="74">
        <v>2857</v>
      </c>
      <c r="K25" s="73" t="s">
        <v>242</v>
      </c>
      <c r="L25" s="10">
        <v>140</v>
      </c>
      <c r="M25" s="74">
        <v>5000</v>
      </c>
      <c r="N25" s="10">
        <v>419</v>
      </c>
    </row>
    <row r="26" spans="2:14" ht="18" customHeight="1">
      <c r="B26" s="83" t="s">
        <v>257</v>
      </c>
      <c r="C26" s="83"/>
      <c r="E26" s="9">
        <v>1000</v>
      </c>
      <c r="F26" s="10">
        <v>1100</v>
      </c>
      <c r="G26" s="10" t="s">
        <v>242</v>
      </c>
      <c r="H26" s="10">
        <v>60</v>
      </c>
      <c r="I26" s="73" t="s">
        <v>242</v>
      </c>
      <c r="J26" s="74">
        <v>469</v>
      </c>
      <c r="K26" s="73" t="s">
        <v>242</v>
      </c>
      <c r="L26" s="10" t="s">
        <v>242</v>
      </c>
      <c r="M26" s="74" t="s">
        <v>242</v>
      </c>
      <c r="N26" s="10">
        <v>881</v>
      </c>
    </row>
    <row r="27" spans="2:14" ht="18" customHeight="1">
      <c r="B27" s="83" t="s">
        <v>258</v>
      </c>
      <c r="C27" s="83"/>
      <c r="E27" s="9">
        <v>200</v>
      </c>
      <c r="F27" s="10">
        <v>2080</v>
      </c>
      <c r="G27" s="10">
        <v>750</v>
      </c>
      <c r="H27" s="10">
        <v>40</v>
      </c>
      <c r="I27" s="73" t="s">
        <v>242</v>
      </c>
      <c r="J27" s="74" t="s">
        <v>242</v>
      </c>
      <c r="K27" s="73">
        <v>7.7</v>
      </c>
      <c r="L27" s="10" t="s">
        <v>242</v>
      </c>
      <c r="M27" s="74" t="s">
        <v>242</v>
      </c>
      <c r="N27" s="10">
        <v>1091</v>
      </c>
    </row>
    <row r="28" spans="2:14" ht="18" customHeight="1">
      <c r="B28" s="83" t="s">
        <v>259</v>
      </c>
      <c r="C28" s="83"/>
      <c r="E28" s="9">
        <v>743</v>
      </c>
      <c r="F28" s="10">
        <v>170</v>
      </c>
      <c r="G28" s="10" t="s">
        <v>242</v>
      </c>
      <c r="H28" s="10">
        <v>65</v>
      </c>
      <c r="I28" s="73">
        <v>23</v>
      </c>
      <c r="J28" s="74" t="s">
        <v>242</v>
      </c>
      <c r="K28" s="73">
        <v>5.4</v>
      </c>
      <c r="L28" s="10" t="s">
        <v>242</v>
      </c>
      <c r="M28" s="74" t="s">
        <v>242</v>
      </c>
      <c r="N28" s="10">
        <v>802</v>
      </c>
    </row>
    <row r="29" spans="2:14" ht="18" customHeight="1">
      <c r="B29" s="83" t="s">
        <v>260</v>
      </c>
      <c r="C29" s="83"/>
      <c r="E29" s="9">
        <v>8103</v>
      </c>
      <c r="F29" s="10">
        <v>205</v>
      </c>
      <c r="G29" s="10" t="s">
        <v>242</v>
      </c>
      <c r="H29" s="10">
        <v>134</v>
      </c>
      <c r="I29" s="73">
        <v>102.3</v>
      </c>
      <c r="J29" s="74" t="s">
        <v>242</v>
      </c>
      <c r="K29" s="73">
        <v>37.8</v>
      </c>
      <c r="L29" s="10" t="s">
        <v>242</v>
      </c>
      <c r="M29" s="74" t="s">
        <v>242</v>
      </c>
      <c r="N29" s="10">
        <v>4330</v>
      </c>
    </row>
    <row r="30" spans="2:14" ht="18" customHeight="1">
      <c r="B30" s="83" t="s">
        <v>261</v>
      </c>
      <c r="C30" s="83"/>
      <c r="E30" s="9">
        <v>13300</v>
      </c>
      <c r="F30" s="10">
        <v>961</v>
      </c>
      <c r="G30" s="10" t="s">
        <v>242</v>
      </c>
      <c r="H30" s="10">
        <v>292</v>
      </c>
      <c r="I30" s="73">
        <v>168.7</v>
      </c>
      <c r="J30" s="74" t="s">
        <v>242</v>
      </c>
      <c r="K30" s="73">
        <v>6.7</v>
      </c>
      <c r="L30" s="10" t="s">
        <v>242</v>
      </c>
      <c r="M30" s="74" t="s">
        <v>242</v>
      </c>
      <c r="N30" s="10">
        <v>5334</v>
      </c>
    </row>
    <row r="31" spans="2:14" ht="18" customHeight="1">
      <c r="B31" s="83" t="s">
        <v>262</v>
      </c>
      <c r="C31" s="83"/>
      <c r="E31" s="9">
        <v>3150</v>
      </c>
      <c r="F31" s="10">
        <v>1140</v>
      </c>
      <c r="G31" s="10" t="s">
        <v>242</v>
      </c>
      <c r="H31" s="10">
        <v>62</v>
      </c>
      <c r="I31" s="73">
        <v>36.9</v>
      </c>
      <c r="J31" s="74" t="s">
        <v>242</v>
      </c>
      <c r="K31" s="73" t="s">
        <v>242</v>
      </c>
      <c r="L31" s="10" t="s">
        <v>242</v>
      </c>
      <c r="M31" s="74" t="s">
        <v>242</v>
      </c>
      <c r="N31" s="10">
        <v>829</v>
      </c>
    </row>
    <row r="32" spans="2:14" ht="18" customHeight="1">
      <c r="B32" s="83" t="s">
        <v>263</v>
      </c>
      <c r="C32" s="83"/>
      <c r="E32" s="9">
        <v>7000</v>
      </c>
      <c r="F32" s="10">
        <v>105</v>
      </c>
      <c r="G32" s="10" t="s">
        <v>242</v>
      </c>
      <c r="H32" s="10">
        <v>30</v>
      </c>
      <c r="I32" s="73">
        <v>217.9</v>
      </c>
      <c r="J32" s="74" t="s">
        <v>242</v>
      </c>
      <c r="K32" s="73">
        <v>3.3</v>
      </c>
      <c r="L32" s="10" t="s">
        <v>242</v>
      </c>
      <c r="M32" s="74" t="s">
        <v>242</v>
      </c>
      <c r="N32" s="10">
        <v>449</v>
      </c>
    </row>
    <row r="33" spans="2:14" ht="18" customHeight="1">
      <c r="B33" s="83" t="s">
        <v>264</v>
      </c>
      <c r="C33" s="83"/>
      <c r="E33" s="9">
        <v>1750</v>
      </c>
      <c r="F33" s="10" t="s">
        <v>242</v>
      </c>
      <c r="G33" s="10" t="s">
        <v>242</v>
      </c>
      <c r="H33" s="10">
        <v>50</v>
      </c>
      <c r="I33" s="73">
        <v>53.3</v>
      </c>
      <c r="J33" s="74" t="s">
        <v>242</v>
      </c>
      <c r="K33" s="73" t="s">
        <v>242</v>
      </c>
      <c r="L33" s="10" t="s">
        <v>242</v>
      </c>
      <c r="M33" s="74" t="s">
        <v>242</v>
      </c>
      <c r="N33" s="10">
        <v>460</v>
      </c>
    </row>
    <row r="34" spans="2:14" ht="18" customHeight="1">
      <c r="B34" s="83" t="s">
        <v>265</v>
      </c>
      <c r="C34" s="83"/>
      <c r="E34" s="9">
        <v>9430</v>
      </c>
      <c r="F34" s="10">
        <v>135</v>
      </c>
      <c r="G34" s="10" t="s">
        <v>242</v>
      </c>
      <c r="H34" s="10">
        <v>82</v>
      </c>
      <c r="I34" s="73">
        <v>448.6</v>
      </c>
      <c r="J34" s="74" t="s">
        <v>242</v>
      </c>
      <c r="K34" s="73">
        <v>42.6</v>
      </c>
      <c r="L34" s="10" t="s">
        <v>242</v>
      </c>
      <c r="M34" s="74" t="s">
        <v>242</v>
      </c>
      <c r="N34" s="10">
        <v>4238</v>
      </c>
    </row>
    <row r="35" spans="2:14" ht="18" customHeight="1">
      <c r="B35" s="83" t="s">
        <v>266</v>
      </c>
      <c r="C35" s="83"/>
      <c r="E35" s="9">
        <v>2200</v>
      </c>
      <c r="F35" s="10">
        <v>500</v>
      </c>
      <c r="G35" s="10" t="s">
        <v>242</v>
      </c>
      <c r="H35" s="10">
        <v>30</v>
      </c>
      <c r="I35" s="73">
        <v>247.7</v>
      </c>
      <c r="J35" s="74" t="s">
        <v>242</v>
      </c>
      <c r="K35" s="73">
        <v>3.3</v>
      </c>
      <c r="L35" s="10" t="s">
        <v>242</v>
      </c>
      <c r="M35" s="74" t="s">
        <v>242</v>
      </c>
      <c r="N35" s="10">
        <v>642</v>
      </c>
    </row>
    <row r="36" spans="2:14" ht="18" customHeight="1">
      <c r="B36" s="83" t="s">
        <v>267</v>
      </c>
      <c r="C36" s="83"/>
      <c r="E36" s="9">
        <v>5530</v>
      </c>
      <c r="F36" s="10">
        <v>680</v>
      </c>
      <c r="G36" s="10" t="s">
        <v>242</v>
      </c>
      <c r="H36" s="10">
        <v>140</v>
      </c>
      <c r="I36" s="73">
        <v>238</v>
      </c>
      <c r="J36" s="74" t="s">
        <v>242</v>
      </c>
      <c r="K36" s="73">
        <v>121.4</v>
      </c>
      <c r="L36" s="10" t="s">
        <v>242</v>
      </c>
      <c r="M36" s="74" t="s">
        <v>242</v>
      </c>
      <c r="N36" s="10">
        <v>2432</v>
      </c>
    </row>
    <row r="37" spans="2:14" ht="18" customHeight="1">
      <c r="B37" s="83" t="s">
        <v>268</v>
      </c>
      <c r="C37" s="83"/>
      <c r="E37" s="9">
        <v>300</v>
      </c>
      <c r="F37" s="10">
        <v>20</v>
      </c>
      <c r="G37" s="10" t="s">
        <v>242</v>
      </c>
      <c r="H37" s="10" t="s">
        <v>242</v>
      </c>
      <c r="I37" s="73">
        <v>41.7</v>
      </c>
      <c r="J37" s="74" t="s">
        <v>242</v>
      </c>
      <c r="K37" s="84">
        <v>4.6</v>
      </c>
      <c r="L37" s="10" t="s">
        <v>242</v>
      </c>
      <c r="M37" s="74" t="s">
        <v>242</v>
      </c>
      <c r="N37" s="10">
        <v>250</v>
      </c>
    </row>
    <row r="38" spans="2:14" ht="18" customHeight="1">
      <c r="B38" s="83" t="s">
        <v>269</v>
      </c>
      <c r="C38" s="83"/>
      <c r="E38" s="9">
        <v>6866</v>
      </c>
      <c r="F38" s="10">
        <v>9000</v>
      </c>
      <c r="G38" s="10" t="s">
        <v>242</v>
      </c>
      <c r="H38" s="10">
        <v>190</v>
      </c>
      <c r="I38" s="73">
        <v>56</v>
      </c>
      <c r="J38" s="74" t="s">
        <v>242</v>
      </c>
      <c r="K38" s="73">
        <v>62.9</v>
      </c>
      <c r="L38" s="10" t="s">
        <v>242</v>
      </c>
      <c r="M38" s="74" t="s">
        <v>242</v>
      </c>
      <c r="N38" s="10">
        <v>807</v>
      </c>
    </row>
    <row r="39" spans="2:14" ht="18" customHeight="1">
      <c r="B39" s="83" t="s">
        <v>270</v>
      </c>
      <c r="C39" s="83"/>
      <c r="E39" s="9">
        <v>10400</v>
      </c>
      <c r="F39" s="10">
        <v>390</v>
      </c>
      <c r="G39" s="10" t="s">
        <v>242</v>
      </c>
      <c r="H39" s="10">
        <v>85</v>
      </c>
      <c r="I39" s="73">
        <v>293.7</v>
      </c>
      <c r="J39" s="74" t="s">
        <v>242</v>
      </c>
      <c r="K39" s="73">
        <v>9</v>
      </c>
      <c r="L39" s="10" t="s">
        <v>242</v>
      </c>
      <c r="M39" s="74" t="s">
        <v>242</v>
      </c>
      <c r="N39" s="10">
        <v>1829</v>
      </c>
    </row>
    <row r="40" spans="2:14" ht="18" customHeight="1">
      <c r="B40" s="83" t="s">
        <v>271</v>
      </c>
      <c r="C40" s="83"/>
      <c r="E40" s="9">
        <v>3200</v>
      </c>
      <c r="F40" s="10">
        <v>1300</v>
      </c>
      <c r="G40" s="10" t="s">
        <v>242</v>
      </c>
      <c r="H40" s="10">
        <v>60</v>
      </c>
      <c r="I40" s="73">
        <v>445</v>
      </c>
      <c r="J40" s="74" t="s">
        <v>242</v>
      </c>
      <c r="K40" s="73">
        <v>145</v>
      </c>
      <c r="L40" s="10" t="s">
        <v>242</v>
      </c>
      <c r="M40" s="74" t="s">
        <v>242</v>
      </c>
      <c r="N40" s="10">
        <v>805</v>
      </c>
    </row>
    <row r="41" spans="2:14" ht="18" customHeight="1">
      <c r="B41" s="83" t="s">
        <v>272</v>
      </c>
      <c r="C41" s="83"/>
      <c r="E41" s="9">
        <v>3000</v>
      </c>
      <c r="F41" s="10" t="s">
        <v>242</v>
      </c>
      <c r="G41" s="10" t="s">
        <v>242</v>
      </c>
      <c r="H41" s="10">
        <v>100</v>
      </c>
      <c r="I41" s="73">
        <v>126.3</v>
      </c>
      <c r="J41" s="74" t="s">
        <v>242</v>
      </c>
      <c r="K41" s="73" t="s">
        <v>242</v>
      </c>
      <c r="L41" s="10" t="s">
        <v>242</v>
      </c>
      <c r="M41" s="74" t="s">
        <v>242</v>
      </c>
      <c r="N41" s="10">
        <v>1632</v>
      </c>
    </row>
    <row r="42" spans="2:14" ht="18" customHeight="1">
      <c r="B42" s="83" t="s">
        <v>273</v>
      </c>
      <c r="C42" s="83"/>
      <c r="E42" s="9">
        <v>1050</v>
      </c>
      <c r="F42" s="10" t="s">
        <v>242</v>
      </c>
      <c r="G42" s="10" t="s">
        <v>242</v>
      </c>
      <c r="H42" s="10">
        <v>25</v>
      </c>
      <c r="I42" s="73">
        <v>5</v>
      </c>
      <c r="J42" s="74" t="s">
        <v>242</v>
      </c>
      <c r="K42" s="73">
        <v>1.3</v>
      </c>
      <c r="L42" s="10" t="s">
        <v>242</v>
      </c>
      <c r="M42" s="74" t="s">
        <v>242</v>
      </c>
      <c r="N42" s="10">
        <v>1248</v>
      </c>
    </row>
    <row r="43" spans="2:14" ht="18" customHeight="1">
      <c r="B43" s="83" t="s">
        <v>274</v>
      </c>
      <c r="C43" s="83"/>
      <c r="E43" s="9">
        <v>200</v>
      </c>
      <c r="F43" s="10" t="s">
        <v>242</v>
      </c>
      <c r="G43" s="10" t="s">
        <v>242</v>
      </c>
      <c r="H43" s="10" t="s">
        <v>242</v>
      </c>
      <c r="I43" s="73">
        <v>31.6</v>
      </c>
      <c r="J43" s="74" t="s">
        <v>242</v>
      </c>
      <c r="K43" s="73" t="s">
        <v>242</v>
      </c>
      <c r="L43" s="10" t="s">
        <v>242</v>
      </c>
      <c r="M43" s="74" t="s">
        <v>242</v>
      </c>
      <c r="N43" s="6">
        <v>152</v>
      </c>
    </row>
    <row r="44" ht="6" customHeight="1" thickBot="1">
      <c r="E44" s="21"/>
    </row>
    <row r="45" spans="1:14" ht="12.75" customHeight="1">
      <c r="A45" s="7" t="s">
        <v>275</v>
      </c>
      <c r="B45" s="67"/>
      <c r="C45" s="67"/>
      <c r="D45" s="67"/>
      <c r="E45" s="67"/>
      <c r="F45" s="67"/>
      <c r="G45" s="67"/>
      <c r="H45" s="67"/>
      <c r="I45" s="67"/>
      <c r="J45" s="67"/>
      <c r="K45" s="67"/>
      <c r="L45" s="67"/>
      <c r="M45" s="67"/>
      <c r="N45" s="67"/>
    </row>
  </sheetData>
  <sheetProtection/>
  <mergeCells count="33">
    <mergeCell ref="B41:C41"/>
    <mergeCell ref="B42:C42"/>
    <mergeCell ref="B43:C43"/>
    <mergeCell ref="B35:C35"/>
    <mergeCell ref="B36:C36"/>
    <mergeCell ref="B37:C37"/>
    <mergeCell ref="B38:C38"/>
    <mergeCell ref="B39:C39"/>
    <mergeCell ref="B40:C40"/>
    <mergeCell ref="B29:C29"/>
    <mergeCell ref="B30:C30"/>
    <mergeCell ref="B31:C31"/>
    <mergeCell ref="B32:C32"/>
    <mergeCell ref="B33:C33"/>
    <mergeCell ref="B34:C34"/>
    <mergeCell ref="B22:C22"/>
    <mergeCell ref="B23:C23"/>
    <mergeCell ref="B24:C24"/>
    <mergeCell ref="B26:C26"/>
    <mergeCell ref="B27:C27"/>
    <mergeCell ref="B28:C28"/>
    <mergeCell ref="B16:C16"/>
    <mergeCell ref="B17:C17"/>
    <mergeCell ref="B18:C18"/>
    <mergeCell ref="B19:C19"/>
    <mergeCell ref="B20:C20"/>
    <mergeCell ref="B21:C21"/>
    <mergeCell ref="A3:D3"/>
    <mergeCell ref="B11:C11"/>
    <mergeCell ref="B12:C12"/>
    <mergeCell ref="B13:C13"/>
    <mergeCell ref="B14:C14"/>
    <mergeCell ref="B15:C1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H47"/>
  <sheetViews>
    <sheetView zoomScalePageLayoutView="0" workbookViewId="0" topLeftCell="A1">
      <selection activeCell="I20" sqref="I20"/>
    </sheetView>
  </sheetViews>
  <sheetFormatPr defaultColWidth="9.00390625" defaultRowHeight="13.5"/>
  <cols>
    <col min="1" max="1" width="1.00390625" style="14" customWidth="1"/>
    <col min="2" max="2" width="6.00390625" style="14" customWidth="1"/>
    <col min="3" max="3" width="4.625" style="14" customWidth="1"/>
    <col min="4" max="4" width="0.875" style="14" customWidth="1"/>
    <col min="5" max="6" width="7.875" style="14" customWidth="1"/>
    <col min="7" max="7" width="7.75390625" style="14" customWidth="1"/>
    <col min="8" max="8" width="7.875" style="14" customWidth="1"/>
    <col min="9" max="13" width="6.625" style="14" customWidth="1"/>
    <col min="14" max="14" width="7.375" style="14" customWidth="1"/>
    <col min="15" max="24" width="7.375" style="66" customWidth="1"/>
    <col min="25" max="34" width="7.375" style="14" customWidth="1"/>
    <col min="35" max="16384" width="9.00390625" style="14" customWidth="1"/>
  </cols>
  <sheetData>
    <row r="1" spans="7:27" ht="17.25">
      <c r="G1" s="1" t="s">
        <v>276</v>
      </c>
      <c r="Q1" s="87"/>
      <c r="AA1" s="1"/>
    </row>
    <row r="2" ht="20.25" customHeight="1" thickBot="1"/>
    <row r="3" spans="1:34" ht="12.75" customHeight="1" thickTop="1">
      <c r="A3" s="46" t="s">
        <v>165</v>
      </c>
      <c r="B3" s="46"/>
      <c r="C3" s="46"/>
      <c r="D3" s="46"/>
      <c r="E3" s="58" t="s">
        <v>277</v>
      </c>
      <c r="F3" s="46"/>
      <c r="G3" s="58" t="s">
        <v>278</v>
      </c>
      <c r="H3" s="46"/>
      <c r="I3" s="39"/>
      <c r="J3" s="39"/>
      <c r="K3" s="39"/>
      <c r="L3" s="39"/>
      <c r="M3" s="39"/>
      <c r="N3" s="39"/>
      <c r="O3" s="41" t="s">
        <v>278</v>
      </c>
      <c r="P3" s="59"/>
      <c r="Q3" s="59"/>
      <c r="R3" s="59"/>
      <c r="S3" s="59"/>
      <c r="T3" s="59"/>
      <c r="U3" s="59"/>
      <c r="V3" s="59"/>
      <c r="W3" s="59"/>
      <c r="X3" s="59"/>
      <c r="Y3" s="40" t="s">
        <v>278</v>
      </c>
      <c r="Z3" s="41"/>
      <c r="AA3" s="41"/>
      <c r="AB3" s="41"/>
      <c r="AC3" s="41"/>
      <c r="AD3" s="41"/>
      <c r="AE3" s="58" t="s">
        <v>279</v>
      </c>
      <c r="AF3" s="46"/>
      <c r="AG3" s="58" t="s">
        <v>280</v>
      </c>
      <c r="AH3" s="46"/>
    </row>
    <row r="4" spans="1:34" ht="12.75" customHeight="1">
      <c r="A4" s="88"/>
      <c r="B4" s="88"/>
      <c r="C4" s="88"/>
      <c r="D4" s="88"/>
      <c r="E4" s="89"/>
      <c r="F4" s="47"/>
      <c r="G4" s="89"/>
      <c r="H4" s="47"/>
      <c r="I4" s="90" t="s">
        <v>281</v>
      </c>
      <c r="J4" s="91"/>
      <c r="K4" s="90" t="s">
        <v>282</v>
      </c>
      <c r="L4" s="91"/>
      <c r="M4" s="90" t="s">
        <v>283</v>
      </c>
      <c r="N4" s="92"/>
      <c r="O4" s="90" t="s">
        <v>284</v>
      </c>
      <c r="P4" s="93"/>
      <c r="Q4" s="89" t="s">
        <v>172</v>
      </c>
      <c r="R4" s="94"/>
      <c r="S4" s="89" t="s">
        <v>175</v>
      </c>
      <c r="T4" s="94"/>
      <c r="U4" s="89" t="s">
        <v>285</v>
      </c>
      <c r="V4" s="94"/>
      <c r="W4" s="89" t="s">
        <v>286</v>
      </c>
      <c r="X4" s="95"/>
      <c r="Y4" s="90" t="s">
        <v>287</v>
      </c>
      <c r="Z4" s="91"/>
      <c r="AA4" s="90" t="s">
        <v>174</v>
      </c>
      <c r="AB4" s="91"/>
      <c r="AC4" s="90" t="s">
        <v>288</v>
      </c>
      <c r="AD4" s="91"/>
      <c r="AE4" s="89"/>
      <c r="AF4" s="47"/>
      <c r="AG4" s="89"/>
      <c r="AH4" s="47"/>
    </row>
    <row r="5" spans="1:34" ht="12.75" customHeight="1">
      <c r="A5" s="47"/>
      <c r="B5" s="47"/>
      <c r="C5" s="47"/>
      <c r="D5" s="47"/>
      <c r="E5" s="96" t="s">
        <v>289</v>
      </c>
      <c r="F5" s="96" t="s">
        <v>290</v>
      </c>
      <c r="G5" s="96" t="s">
        <v>289</v>
      </c>
      <c r="H5" s="96" t="s">
        <v>290</v>
      </c>
      <c r="I5" s="96" t="s">
        <v>289</v>
      </c>
      <c r="J5" s="96" t="s">
        <v>290</v>
      </c>
      <c r="K5" s="96" t="s">
        <v>289</v>
      </c>
      <c r="L5" s="96" t="s">
        <v>290</v>
      </c>
      <c r="M5" s="96" t="s">
        <v>289</v>
      </c>
      <c r="N5" s="96" t="s">
        <v>290</v>
      </c>
      <c r="O5" s="96" t="s">
        <v>289</v>
      </c>
      <c r="P5" s="97" t="s">
        <v>290</v>
      </c>
      <c r="Q5" s="96" t="s">
        <v>289</v>
      </c>
      <c r="R5" s="96" t="s">
        <v>290</v>
      </c>
      <c r="S5" s="96" t="s">
        <v>289</v>
      </c>
      <c r="T5" s="96" t="s">
        <v>290</v>
      </c>
      <c r="U5" s="96" t="s">
        <v>289</v>
      </c>
      <c r="V5" s="96" t="s">
        <v>290</v>
      </c>
      <c r="W5" s="96" t="s">
        <v>289</v>
      </c>
      <c r="X5" s="96" t="s">
        <v>290</v>
      </c>
      <c r="Y5" s="96" t="s">
        <v>289</v>
      </c>
      <c r="Z5" s="97" t="s">
        <v>290</v>
      </c>
      <c r="AA5" s="96" t="s">
        <v>289</v>
      </c>
      <c r="AB5" s="96" t="s">
        <v>290</v>
      </c>
      <c r="AC5" s="96" t="s">
        <v>289</v>
      </c>
      <c r="AD5" s="96" t="s">
        <v>290</v>
      </c>
      <c r="AE5" s="96" t="s">
        <v>289</v>
      </c>
      <c r="AF5" s="96" t="s">
        <v>290</v>
      </c>
      <c r="AG5" s="96" t="s">
        <v>289</v>
      </c>
      <c r="AH5" s="96" t="s">
        <v>290</v>
      </c>
    </row>
    <row r="6" spans="2:34" ht="13.5">
      <c r="B6" s="16"/>
      <c r="C6" s="16"/>
      <c r="D6" s="16"/>
      <c r="E6" s="98" t="s">
        <v>291</v>
      </c>
      <c r="F6" s="99" t="s">
        <v>292</v>
      </c>
      <c r="G6" s="99" t="s">
        <v>291</v>
      </c>
      <c r="H6" s="99" t="s">
        <v>292</v>
      </c>
      <c r="I6" s="99" t="s">
        <v>291</v>
      </c>
      <c r="J6" s="99" t="s">
        <v>292</v>
      </c>
      <c r="K6" s="99" t="s">
        <v>291</v>
      </c>
      <c r="L6" s="99" t="s">
        <v>292</v>
      </c>
      <c r="M6" s="99" t="s">
        <v>291</v>
      </c>
      <c r="N6" s="99" t="s">
        <v>292</v>
      </c>
      <c r="O6" s="100" t="s">
        <v>293</v>
      </c>
      <c r="P6" s="101" t="s">
        <v>292</v>
      </c>
      <c r="Q6" s="101" t="s">
        <v>294</v>
      </c>
      <c r="R6" s="101" t="s">
        <v>292</v>
      </c>
      <c r="S6" s="101" t="s">
        <v>294</v>
      </c>
      <c r="T6" s="101" t="s">
        <v>292</v>
      </c>
      <c r="U6" s="101" t="s">
        <v>294</v>
      </c>
      <c r="V6" s="101" t="s">
        <v>292</v>
      </c>
      <c r="W6" s="101" t="s">
        <v>294</v>
      </c>
      <c r="X6" s="100" t="s">
        <v>292</v>
      </c>
      <c r="Y6" s="100" t="s">
        <v>294</v>
      </c>
      <c r="Z6" s="101" t="s">
        <v>292</v>
      </c>
      <c r="AA6" s="101" t="s">
        <v>294</v>
      </c>
      <c r="AB6" s="101" t="s">
        <v>292</v>
      </c>
      <c r="AC6" s="101" t="s">
        <v>294</v>
      </c>
      <c r="AD6" s="101" t="s">
        <v>292</v>
      </c>
      <c r="AE6" s="101" t="s">
        <v>294</v>
      </c>
      <c r="AF6" s="101" t="s">
        <v>292</v>
      </c>
      <c r="AG6" s="101" t="s">
        <v>294</v>
      </c>
      <c r="AH6" s="71" t="s">
        <v>292</v>
      </c>
    </row>
    <row r="7" spans="2:34" ht="18" customHeight="1">
      <c r="B7" s="6" t="s">
        <v>237</v>
      </c>
      <c r="C7" s="6">
        <v>1999</v>
      </c>
      <c r="D7" s="72"/>
      <c r="E7" s="98">
        <v>1690963</v>
      </c>
      <c r="F7" s="99">
        <v>4941167</v>
      </c>
      <c r="G7" s="99">
        <v>1638483</v>
      </c>
      <c r="H7" s="99">
        <v>4895564</v>
      </c>
      <c r="I7" s="99">
        <v>30064</v>
      </c>
      <c r="J7" s="99">
        <v>56919</v>
      </c>
      <c r="K7" s="99">
        <v>179798</v>
      </c>
      <c r="L7" s="99">
        <v>471261</v>
      </c>
      <c r="M7" s="99">
        <v>16151</v>
      </c>
      <c r="N7" s="99">
        <v>49651</v>
      </c>
      <c r="O7" s="102">
        <v>38153</v>
      </c>
      <c r="P7" s="102">
        <v>31408</v>
      </c>
      <c r="Q7" s="102">
        <v>707006</v>
      </c>
      <c r="R7" s="102">
        <v>3758297</v>
      </c>
      <c r="S7" s="102">
        <v>32645</v>
      </c>
      <c r="T7" s="102">
        <v>86433</v>
      </c>
      <c r="U7" s="102">
        <v>91582</v>
      </c>
      <c r="V7" s="102">
        <v>95991</v>
      </c>
      <c r="W7" s="102">
        <v>91975</v>
      </c>
      <c r="X7" s="102">
        <v>34414</v>
      </c>
      <c r="Y7" s="102">
        <v>178206</v>
      </c>
      <c r="Z7" s="99">
        <v>99847</v>
      </c>
      <c r="AA7" s="99">
        <v>184501</v>
      </c>
      <c r="AB7" s="99">
        <v>62009</v>
      </c>
      <c r="AC7" s="99">
        <v>88402</v>
      </c>
      <c r="AD7" s="99">
        <v>149334</v>
      </c>
      <c r="AE7" s="99">
        <v>19120</v>
      </c>
      <c r="AF7" s="99">
        <v>9822</v>
      </c>
      <c r="AG7" s="99">
        <v>33360</v>
      </c>
      <c r="AH7" s="99">
        <v>35781</v>
      </c>
    </row>
    <row r="8" spans="2:34" ht="18" customHeight="1">
      <c r="B8" s="75" t="s">
        <v>238</v>
      </c>
      <c r="C8" s="6">
        <v>2000</v>
      </c>
      <c r="D8" s="72"/>
      <c r="E8" s="98">
        <v>1665495</v>
      </c>
      <c r="F8" s="99">
        <v>4814420</v>
      </c>
      <c r="G8" s="99">
        <v>1608895</v>
      </c>
      <c r="H8" s="99">
        <v>4768849</v>
      </c>
      <c r="I8" s="99">
        <v>28818</v>
      </c>
      <c r="J8" s="99">
        <v>54865</v>
      </c>
      <c r="K8" s="99">
        <v>166673</v>
      </c>
      <c r="L8" s="99">
        <v>437518</v>
      </c>
      <c r="M8" s="99">
        <v>13850</v>
      </c>
      <c r="N8" s="99">
        <v>47427</v>
      </c>
      <c r="O8" s="102">
        <v>32561</v>
      </c>
      <c r="P8" s="102">
        <v>26952</v>
      </c>
      <c r="Q8" s="102">
        <v>751252</v>
      </c>
      <c r="R8" s="102">
        <v>3720808</v>
      </c>
      <c r="S8" s="102">
        <v>32417</v>
      </c>
      <c r="T8" s="102">
        <v>79708</v>
      </c>
      <c r="U8" s="102">
        <v>82346</v>
      </c>
      <c r="V8" s="102">
        <v>83725</v>
      </c>
      <c r="W8" s="102">
        <v>83951</v>
      </c>
      <c r="X8" s="102">
        <v>32135</v>
      </c>
      <c r="Y8" s="102">
        <v>163754</v>
      </c>
      <c r="Z8" s="99">
        <v>86756</v>
      </c>
      <c r="AA8" s="99">
        <v>171599</v>
      </c>
      <c r="AB8" s="99">
        <v>59437</v>
      </c>
      <c r="AC8" s="99">
        <v>81674</v>
      </c>
      <c r="AD8" s="99">
        <v>139518</v>
      </c>
      <c r="AE8" s="99">
        <v>22440</v>
      </c>
      <c r="AF8" s="99">
        <v>8304</v>
      </c>
      <c r="AG8" s="99">
        <v>34160</v>
      </c>
      <c r="AH8" s="99">
        <v>37267</v>
      </c>
    </row>
    <row r="9" spans="2:34" ht="18" customHeight="1">
      <c r="B9" s="75" t="s">
        <v>239</v>
      </c>
      <c r="C9" s="6">
        <v>2001</v>
      </c>
      <c r="D9" s="72"/>
      <c r="E9" s="98">
        <v>1661930</v>
      </c>
      <c r="F9" s="99">
        <v>4939963</v>
      </c>
      <c r="G9" s="99">
        <v>1604955</v>
      </c>
      <c r="H9" s="99">
        <v>4879102</v>
      </c>
      <c r="I9" s="99">
        <v>29045</v>
      </c>
      <c r="J9" s="99">
        <v>54831</v>
      </c>
      <c r="K9" s="99">
        <v>170542</v>
      </c>
      <c r="L9" s="99">
        <v>427933</v>
      </c>
      <c r="M9" s="99">
        <v>11428</v>
      </c>
      <c r="N9" s="99">
        <v>39867</v>
      </c>
      <c r="O9" s="102">
        <v>34622</v>
      </c>
      <c r="P9" s="102">
        <v>28701</v>
      </c>
      <c r="Q9" s="102">
        <v>821833</v>
      </c>
      <c r="R9" s="102">
        <v>3921049</v>
      </c>
      <c r="S9" s="102">
        <v>31484</v>
      </c>
      <c r="T9" s="102">
        <v>76068</v>
      </c>
      <c r="U9" s="102">
        <v>69789</v>
      </c>
      <c r="V9" s="102">
        <v>63261</v>
      </c>
      <c r="W9" s="102">
        <v>75729</v>
      </c>
      <c r="X9" s="102">
        <v>29555</v>
      </c>
      <c r="Y9" s="102">
        <v>130737</v>
      </c>
      <c r="Z9" s="99">
        <v>58356</v>
      </c>
      <c r="AA9" s="99">
        <v>156039</v>
      </c>
      <c r="AB9" s="99">
        <v>48147</v>
      </c>
      <c r="AC9" s="99">
        <v>73707</v>
      </c>
      <c r="AD9" s="99">
        <v>131334</v>
      </c>
      <c r="AE9" s="99">
        <v>23460</v>
      </c>
      <c r="AF9" s="99">
        <v>8622</v>
      </c>
      <c r="AG9" s="99">
        <v>33515</v>
      </c>
      <c r="AH9" s="99">
        <v>52239</v>
      </c>
    </row>
    <row r="10" spans="2:34" ht="18" customHeight="1">
      <c r="B10" s="75" t="s">
        <v>240</v>
      </c>
      <c r="C10" s="6">
        <v>2002</v>
      </c>
      <c r="D10" s="72"/>
      <c r="E10" s="98">
        <v>1430144</v>
      </c>
      <c r="F10" s="99">
        <v>3982426</v>
      </c>
      <c r="G10" s="99">
        <v>1369076</v>
      </c>
      <c r="H10" s="99">
        <v>3925129</v>
      </c>
      <c r="I10" s="99">
        <v>30572</v>
      </c>
      <c r="J10" s="99">
        <v>56002</v>
      </c>
      <c r="K10" s="99">
        <v>167168</v>
      </c>
      <c r="L10" s="99">
        <v>405986</v>
      </c>
      <c r="M10" s="99">
        <v>15310</v>
      </c>
      <c r="N10" s="99">
        <v>48758</v>
      </c>
      <c r="O10" s="102">
        <v>37170</v>
      </c>
      <c r="P10" s="102">
        <v>30783</v>
      </c>
      <c r="Q10" s="102">
        <v>619346</v>
      </c>
      <c r="R10" s="102">
        <v>2991314</v>
      </c>
      <c r="S10" s="102">
        <v>29668</v>
      </c>
      <c r="T10" s="102">
        <v>71136</v>
      </c>
      <c r="U10" s="102">
        <v>65183</v>
      </c>
      <c r="V10" s="102">
        <v>60244</v>
      </c>
      <c r="W10" s="102">
        <v>70086</v>
      </c>
      <c r="X10" s="102">
        <v>27109</v>
      </c>
      <c r="Y10" s="102">
        <v>125997</v>
      </c>
      <c r="Z10" s="99">
        <v>58186</v>
      </c>
      <c r="AA10" s="99">
        <v>138452</v>
      </c>
      <c r="AB10" s="99">
        <v>44347</v>
      </c>
      <c r="AC10" s="99">
        <v>70124</v>
      </c>
      <c r="AD10" s="99">
        <v>131264</v>
      </c>
      <c r="AE10" s="99">
        <v>24820</v>
      </c>
      <c r="AF10" s="99">
        <v>8650</v>
      </c>
      <c r="AG10" s="99">
        <v>36248</v>
      </c>
      <c r="AH10" s="99">
        <v>48647</v>
      </c>
    </row>
    <row r="11" spans="2:34" s="16" customFormat="1" ht="18" customHeight="1">
      <c r="B11" s="78" t="s">
        <v>241</v>
      </c>
      <c r="C11" s="20">
        <v>2003</v>
      </c>
      <c r="E11" s="103">
        <v>1266263</v>
      </c>
      <c r="F11" s="104">
        <v>3630176</v>
      </c>
      <c r="G11" s="104">
        <v>1206315</v>
      </c>
      <c r="H11" s="104">
        <v>3574417</v>
      </c>
      <c r="I11" s="104">
        <v>27044</v>
      </c>
      <c r="J11" s="104">
        <v>49628</v>
      </c>
      <c r="K11" s="104">
        <v>160067</v>
      </c>
      <c r="L11" s="104">
        <v>402402</v>
      </c>
      <c r="M11" s="104">
        <v>6553</v>
      </c>
      <c r="N11" s="104">
        <v>24673</v>
      </c>
      <c r="O11" s="105">
        <v>35492</v>
      </c>
      <c r="P11" s="105">
        <v>30118</v>
      </c>
      <c r="Q11" s="105">
        <v>523404</v>
      </c>
      <c r="R11" s="105">
        <v>2711071</v>
      </c>
      <c r="S11" s="105">
        <v>27911</v>
      </c>
      <c r="T11" s="105">
        <v>70953</v>
      </c>
      <c r="U11" s="105">
        <v>55659</v>
      </c>
      <c r="V11" s="105">
        <v>49062</v>
      </c>
      <c r="W11" s="105">
        <v>55420</v>
      </c>
      <c r="X11" s="105">
        <v>22915</v>
      </c>
      <c r="Y11" s="105">
        <v>119382</v>
      </c>
      <c r="Z11" s="104">
        <v>47311</v>
      </c>
      <c r="AA11" s="104">
        <v>135982</v>
      </c>
      <c r="AB11" s="104">
        <v>40671</v>
      </c>
      <c r="AC11" s="104">
        <v>59401</v>
      </c>
      <c r="AD11" s="104">
        <v>125613</v>
      </c>
      <c r="AE11" s="104">
        <v>24470</v>
      </c>
      <c r="AF11" s="104">
        <v>8439</v>
      </c>
      <c r="AG11" s="104">
        <v>35478</v>
      </c>
      <c r="AH11" s="104">
        <v>47320</v>
      </c>
    </row>
    <row r="12" spans="2:34" ht="15" customHeight="1">
      <c r="B12" s="106"/>
      <c r="C12" s="16"/>
      <c r="D12" s="16"/>
      <c r="E12" s="103"/>
      <c r="F12" s="104"/>
      <c r="G12" s="104"/>
      <c r="H12" s="104"/>
      <c r="I12" s="104"/>
      <c r="J12" s="104"/>
      <c r="K12" s="104"/>
      <c r="L12" s="104"/>
      <c r="M12" s="104"/>
      <c r="N12" s="104"/>
      <c r="O12" s="102"/>
      <c r="P12" s="102"/>
      <c r="Q12" s="102"/>
      <c r="R12" s="102"/>
      <c r="S12" s="102"/>
      <c r="T12" s="102"/>
      <c r="U12" s="102"/>
      <c r="V12" s="102"/>
      <c r="W12" s="102"/>
      <c r="X12" s="102"/>
      <c r="Y12" s="102"/>
      <c r="Z12" s="99"/>
      <c r="AA12" s="99"/>
      <c r="AB12" s="99"/>
      <c r="AC12" s="99"/>
      <c r="AD12" s="99"/>
      <c r="AE12" s="99"/>
      <c r="AF12" s="99"/>
      <c r="AG12" s="99"/>
      <c r="AH12" s="99"/>
    </row>
    <row r="13" spans="2:34" ht="18" customHeight="1">
      <c r="B13" s="83" t="s">
        <v>205</v>
      </c>
      <c r="C13" s="83"/>
      <c r="D13" s="72"/>
      <c r="E13" s="98">
        <v>143640</v>
      </c>
      <c r="F13" s="99">
        <v>76106</v>
      </c>
      <c r="G13" s="99">
        <v>103640</v>
      </c>
      <c r="H13" s="99">
        <v>40606</v>
      </c>
      <c r="I13" s="99" t="s">
        <v>242</v>
      </c>
      <c r="J13" s="99" t="s">
        <v>242</v>
      </c>
      <c r="K13" s="99" t="s">
        <v>242</v>
      </c>
      <c r="L13" s="99" t="s">
        <v>242</v>
      </c>
      <c r="M13" s="99">
        <v>500</v>
      </c>
      <c r="N13" s="99">
        <v>1250</v>
      </c>
      <c r="O13" s="102" t="s">
        <v>242</v>
      </c>
      <c r="P13" s="102" t="s">
        <v>242</v>
      </c>
      <c r="Q13" s="102">
        <v>10</v>
      </c>
      <c r="R13" s="102">
        <v>30</v>
      </c>
      <c r="S13" s="102">
        <v>7000</v>
      </c>
      <c r="T13" s="102">
        <v>10500</v>
      </c>
      <c r="U13" s="102" t="s">
        <v>242</v>
      </c>
      <c r="V13" s="102" t="s">
        <v>242</v>
      </c>
      <c r="W13" s="102" t="s">
        <v>242</v>
      </c>
      <c r="X13" s="102" t="s">
        <v>242</v>
      </c>
      <c r="Y13" s="102">
        <v>14050</v>
      </c>
      <c r="Z13" s="99">
        <v>2529</v>
      </c>
      <c r="AA13" s="99">
        <v>69080</v>
      </c>
      <c r="AB13" s="99">
        <v>15197</v>
      </c>
      <c r="AC13" s="99">
        <v>13000</v>
      </c>
      <c r="AD13" s="99">
        <v>11100</v>
      </c>
      <c r="AE13" s="99">
        <v>21000</v>
      </c>
      <c r="AF13" s="99">
        <v>6500</v>
      </c>
      <c r="AG13" s="99">
        <v>19000</v>
      </c>
      <c r="AH13" s="99">
        <v>29000</v>
      </c>
    </row>
    <row r="14" spans="2:34" ht="18" customHeight="1">
      <c r="B14" s="83" t="s">
        <v>207</v>
      </c>
      <c r="C14" s="83"/>
      <c r="D14" s="72"/>
      <c r="E14" s="98">
        <v>51987</v>
      </c>
      <c r="F14" s="99">
        <v>24827</v>
      </c>
      <c r="G14" s="99">
        <v>51167</v>
      </c>
      <c r="H14" s="99">
        <v>24349</v>
      </c>
      <c r="I14" s="99" t="s">
        <v>242</v>
      </c>
      <c r="J14" s="99" t="s">
        <v>242</v>
      </c>
      <c r="K14" s="99" t="s">
        <v>242</v>
      </c>
      <c r="L14" s="99" t="s">
        <v>242</v>
      </c>
      <c r="M14" s="99">
        <v>500</v>
      </c>
      <c r="N14" s="99">
        <v>450</v>
      </c>
      <c r="O14" s="102" t="s">
        <v>242</v>
      </c>
      <c r="P14" s="102" t="s">
        <v>242</v>
      </c>
      <c r="Q14" s="102" t="s">
        <v>242</v>
      </c>
      <c r="R14" s="102" t="s">
        <v>242</v>
      </c>
      <c r="S14" s="102">
        <v>2700</v>
      </c>
      <c r="T14" s="102">
        <v>2700</v>
      </c>
      <c r="U14" s="102" t="s">
        <v>242</v>
      </c>
      <c r="V14" s="102" t="s">
        <v>242</v>
      </c>
      <c r="W14" s="102">
        <v>770</v>
      </c>
      <c r="X14" s="102">
        <v>231</v>
      </c>
      <c r="Y14" s="102">
        <v>11600</v>
      </c>
      <c r="Z14" s="99">
        <v>3480</v>
      </c>
      <c r="AA14" s="99">
        <v>29700</v>
      </c>
      <c r="AB14" s="99">
        <v>11880</v>
      </c>
      <c r="AC14" s="99">
        <v>5897</v>
      </c>
      <c r="AD14" s="99">
        <v>5608</v>
      </c>
      <c r="AE14" s="99">
        <v>670</v>
      </c>
      <c r="AF14" s="99">
        <v>319</v>
      </c>
      <c r="AG14" s="99">
        <v>150</v>
      </c>
      <c r="AH14" s="99">
        <v>159</v>
      </c>
    </row>
    <row r="15" spans="2:34" ht="18" customHeight="1">
      <c r="B15" s="83" t="s">
        <v>243</v>
      </c>
      <c r="C15" s="83"/>
      <c r="D15" s="72"/>
      <c r="E15" s="98">
        <v>2796</v>
      </c>
      <c r="F15" s="99">
        <v>4031</v>
      </c>
      <c r="G15" s="99">
        <v>2788</v>
      </c>
      <c r="H15" s="99">
        <v>4029</v>
      </c>
      <c r="I15" s="99" t="s">
        <v>242</v>
      </c>
      <c r="J15" s="99" t="s">
        <v>242</v>
      </c>
      <c r="K15" s="99">
        <v>2100</v>
      </c>
      <c r="L15" s="99">
        <v>3150</v>
      </c>
      <c r="M15" s="99">
        <v>8</v>
      </c>
      <c r="N15" s="99">
        <v>20</v>
      </c>
      <c r="O15" s="102">
        <v>10</v>
      </c>
      <c r="P15" s="102">
        <v>5</v>
      </c>
      <c r="Q15" s="102">
        <v>200</v>
      </c>
      <c r="R15" s="102">
        <v>600</v>
      </c>
      <c r="S15" s="102">
        <v>20</v>
      </c>
      <c r="T15" s="102">
        <v>40</v>
      </c>
      <c r="U15" s="102">
        <v>300</v>
      </c>
      <c r="V15" s="102">
        <v>150</v>
      </c>
      <c r="W15" s="102">
        <v>100</v>
      </c>
      <c r="X15" s="102">
        <v>40</v>
      </c>
      <c r="Y15" s="102">
        <v>40</v>
      </c>
      <c r="Z15" s="99">
        <v>20</v>
      </c>
      <c r="AA15" s="99" t="s">
        <v>242</v>
      </c>
      <c r="AB15" s="99" t="s">
        <v>242</v>
      </c>
      <c r="AC15" s="99">
        <v>10</v>
      </c>
      <c r="AD15" s="99">
        <v>4</v>
      </c>
      <c r="AE15" s="99" t="s">
        <v>242</v>
      </c>
      <c r="AF15" s="99" t="s">
        <v>242</v>
      </c>
      <c r="AG15" s="99">
        <v>8</v>
      </c>
      <c r="AH15" s="99">
        <v>2</v>
      </c>
    </row>
    <row r="16" spans="2:34" ht="18" customHeight="1">
      <c r="B16" s="83" t="s">
        <v>244</v>
      </c>
      <c r="C16" s="83"/>
      <c r="E16" s="98">
        <v>76510</v>
      </c>
      <c r="F16" s="99">
        <v>30115</v>
      </c>
      <c r="G16" s="99">
        <v>71960</v>
      </c>
      <c r="H16" s="99">
        <v>26350</v>
      </c>
      <c r="I16" s="99" t="s">
        <v>242</v>
      </c>
      <c r="J16" s="99" t="s">
        <v>242</v>
      </c>
      <c r="K16" s="99">
        <v>550</v>
      </c>
      <c r="L16" s="99">
        <v>1650</v>
      </c>
      <c r="M16" s="99">
        <v>740</v>
      </c>
      <c r="N16" s="99">
        <v>1850</v>
      </c>
      <c r="O16" s="102" t="s">
        <v>242</v>
      </c>
      <c r="P16" s="102" t="s">
        <v>242</v>
      </c>
      <c r="Q16" s="102">
        <v>1770</v>
      </c>
      <c r="R16" s="102">
        <v>5310</v>
      </c>
      <c r="S16" s="102">
        <v>270</v>
      </c>
      <c r="T16" s="102">
        <v>324</v>
      </c>
      <c r="U16" s="102">
        <v>1840</v>
      </c>
      <c r="V16" s="102">
        <v>1472</v>
      </c>
      <c r="W16" s="102">
        <v>2400</v>
      </c>
      <c r="X16" s="102">
        <v>360</v>
      </c>
      <c r="Y16" s="102">
        <v>37000</v>
      </c>
      <c r="Z16" s="99">
        <v>7400</v>
      </c>
      <c r="AA16" s="99">
        <v>22000</v>
      </c>
      <c r="AB16" s="99">
        <v>4400</v>
      </c>
      <c r="AC16" s="99">
        <v>5390</v>
      </c>
      <c r="AD16" s="99">
        <v>3584</v>
      </c>
      <c r="AE16" s="99">
        <v>2600</v>
      </c>
      <c r="AF16" s="99">
        <v>1560</v>
      </c>
      <c r="AG16" s="99">
        <v>1950</v>
      </c>
      <c r="AH16" s="99">
        <v>2205</v>
      </c>
    </row>
    <row r="17" spans="2:34" ht="18" customHeight="1">
      <c r="B17" s="83" t="s">
        <v>245</v>
      </c>
      <c r="C17" s="83"/>
      <c r="E17" s="98">
        <v>63530</v>
      </c>
      <c r="F17" s="99">
        <v>173200</v>
      </c>
      <c r="G17" s="99">
        <v>63530</v>
      </c>
      <c r="H17" s="99">
        <v>173200</v>
      </c>
      <c r="I17" s="99">
        <v>1000</v>
      </c>
      <c r="J17" s="99">
        <v>4000</v>
      </c>
      <c r="K17" s="99">
        <v>4200</v>
      </c>
      <c r="L17" s="99">
        <v>7200</v>
      </c>
      <c r="M17" s="99">
        <v>450</v>
      </c>
      <c r="N17" s="99">
        <v>1600</v>
      </c>
      <c r="O17" s="102" t="s">
        <v>242</v>
      </c>
      <c r="P17" s="102" t="s">
        <v>242</v>
      </c>
      <c r="Q17" s="102">
        <v>26800</v>
      </c>
      <c r="R17" s="102">
        <v>128000</v>
      </c>
      <c r="S17" s="102">
        <v>1550</v>
      </c>
      <c r="T17" s="102">
        <v>4800</v>
      </c>
      <c r="U17" s="102">
        <v>15200</v>
      </c>
      <c r="V17" s="102">
        <v>15200</v>
      </c>
      <c r="W17" s="102">
        <v>8000</v>
      </c>
      <c r="X17" s="102">
        <v>6400</v>
      </c>
      <c r="Y17" s="102">
        <v>4000</v>
      </c>
      <c r="Z17" s="99">
        <v>4000</v>
      </c>
      <c r="AA17" s="99">
        <v>1100</v>
      </c>
      <c r="AB17" s="99">
        <v>1200</v>
      </c>
      <c r="AC17" s="99">
        <v>1230</v>
      </c>
      <c r="AD17" s="99">
        <v>800</v>
      </c>
      <c r="AE17" s="99" t="s">
        <v>242</v>
      </c>
      <c r="AF17" s="99" t="s">
        <v>242</v>
      </c>
      <c r="AG17" s="99" t="s">
        <v>242</v>
      </c>
      <c r="AH17" s="99" t="s">
        <v>242</v>
      </c>
    </row>
    <row r="18" spans="2:34" ht="18" customHeight="1">
      <c r="B18" s="83" t="s">
        <v>246</v>
      </c>
      <c r="C18" s="83"/>
      <c r="E18" s="98">
        <v>2530</v>
      </c>
      <c r="F18" s="99">
        <v>6216</v>
      </c>
      <c r="G18" s="99">
        <v>2530</v>
      </c>
      <c r="H18" s="99">
        <v>6216</v>
      </c>
      <c r="I18" s="99">
        <v>100</v>
      </c>
      <c r="J18" s="99">
        <v>250</v>
      </c>
      <c r="K18" s="99">
        <v>1500</v>
      </c>
      <c r="L18" s="99">
        <v>4200</v>
      </c>
      <c r="M18" s="99" t="s">
        <v>242</v>
      </c>
      <c r="N18" s="99" t="s">
        <v>242</v>
      </c>
      <c r="O18" s="102">
        <v>180</v>
      </c>
      <c r="P18" s="102">
        <v>180</v>
      </c>
      <c r="Q18" s="102">
        <v>270</v>
      </c>
      <c r="R18" s="102">
        <v>810</v>
      </c>
      <c r="S18" s="102">
        <v>200</v>
      </c>
      <c r="T18" s="102">
        <v>600</v>
      </c>
      <c r="U18" s="102" t="s">
        <v>242</v>
      </c>
      <c r="V18" s="102" t="s">
        <v>242</v>
      </c>
      <c r="W18" s="102">
        <v>100</v>
      </c>
      <c r="X18" s="102">
        <v>50</v>
      </c>
      <c r="Y18" s="102">
        <v>180</v>
      </c>
      <c r="Z18" s="99">
        <v>126</v>
      </c>
      <c r="AA18" s="99" t="s">
        <v>242</v>
      </c>
      <c r="AB18" s="99" t="s">
        <v>242</v>
      </c>
      <c r="AC18" s="99" t="s">
        <v>242</v>
      </c>
      <c r="AD18" s="99" t="s">
        <v>242</v>
      </c>
      <c r="AE18" s="99" t="s">
        <v>242</v>
      </c>
      <c r="AF18" s="99" t="s">
        <v>242</v>
      </c>
      <c r="AG18" s="99" t="s">
        <v>242</v>
      </c>
      <c r="AH18" s="99" t="s">
        <v>242</v>
      </c>
    </row>
    <row r="19" spans="2:34" ht="18" customHeight="1">
      <c r="B19" s="83" t="s">
        <v>247</v>
      </c>
      <c r="C19" s="83"/>
      <c r="E19" s="98">
        <v>3949</v>
      </c>
      <c r="F19" s="99">
        <v>9654</v>
      </c>
      <c r="G19" s="99">
        <v>3949</v>
      </c>
      <c r="H19" s="99">
        <v>9654</v>
      </c>
      <c r="I19" s="99">
        <v>914</v>
      </c>
      <c r="J19" s="99">
        <v>2283</v>
      </c>
      <c r="K19" s="99">
        <v>2025</v>
      </c>
      <c r="L19" s="99">
        <v>5063</v>
      </c>
      <c r="M19" s="99" t="s">
        <v>242</v>
      </c>
      <c r="N19" s="99" t="s">
        <v>242</v>
      </c>
      <c r="O19" s="102">
        <v>250</v>
      </c>
      <c r="P19" s="102">
        <v>150</v>
      </c>
      <c r="Q19" s="102">
        <v>340</v>
      </c>
      <c r="R19" s="102">
        <v>1020</v>
      </c>
      <c r="S19" s="102">
        <v>350</v>
      </c>
      <c r="T19" s="102">
        <v>1050</v>
      </c>
      <c r="U19" s="102" t="s">
        <v>242</v>
      </c>
      <c r="V19" s="102" t="s">
        <v>242</v>
      </c>
      <c r="W19" s="102" t="s">
        <v>242</v>
      </c>
      <c r="X19" s="102" t="s">
        <v>242</v>
      </c>
      <c r="Y19" s="102">
        <v>70</v>
      </c>
      <c r="Z19" s="99">
        <v>88</v>
      </c>
      <c r="AA19" s="99" t="s">
        <v>242</v>
      </c>
      <c r="AB19" s="99" t="s">
        <v>242</v>
      </c>
      <c r="AC19" s="99" t="s">
        <v>242</v>
      </c>
      <c r="AD19" s="99" t="s">
        <v>242</v>
      </c>
      <c r="AE19" s="99" t="s">
        <v>242</v>
      </c>
      <c r="AF19" s="99" t="s">
        <v>242</v>
      </c>
      <c r="AG19" s="99" t="s">
        <v>242</v>
      </c>
      <c r="AH19" s="99" t="s">
        <v>242</v>
      </c>
    </row>
    <row r="20" spans="2:34" ht="18" customHeight="1">
      <c r="B20" s="83" t="s">
        <v>248</v>
      </c>
      <c r="C20" s="83"/>
      <c r="E20" s="98">
        <v>105690</v>
      </c>
      <c r="F20" s="99">
        <v>279680</v>
      </c>
      <c r="G20" s="99">
        <v>102190</v>
      </c>
      <c r="H20" s="99">
        <v>276180</v>
      </c>
      <c r="I20" s="99">
        <v>60</v>
      </c>
      <c r="J20" s="99">
        <v>150</v>
      </c>
      <c r="K20" s="99">
        <v>13000</v>
      </c>
      <c r="L20" s="99">
        <v>32500</v>
      </c>
      <c r="M20" s="99">
        <v>600</v>
      </c>
      <c r="N20" s="99">
        <v>1500</v>
      </c>
      <c r="O20" s="102">
        <v>6000</v>
      </c>
      <c r="P20" s="102">
        <v>6000</v>
      </c>
      <c r="Q20" s="102">
        <v>70000</v>
      </c>
      <c r="R20" s="102">
        <v>210000</v>
      </c>
      <c r="S20" s="102">
        <v>2100</v>
      </c>
      <c r="T20" s="102">
        <v>6300</v>
      </c>
      <c r="U20" s="102">
        <v>500</v>
      </c>
      <c r="V20" s="102">
        <v>1250</v>
      </c>
      <c r="W20" s="102">
        <v>3500</v>
      </c>
      <c r="X20" s="102">
        <v>1750</v>
      </c>
      <c r="Y20" s="102">
        <v>500</v>
      </c>
      <c r="Z20" s="99">
        <v>400</v>
      </c>
      <c r="AA20" s="99">
        <v>600</v>
      </c>
      <c r="AB20" s="99">
        <v>360</v>
      </c>
      <c r="AC20" s="99">
        <v>5330</v>
      </c>
      <c r="AD20" s="99">
        <v>15970</v>
      </c>
      <c r="AE20" s="99" t="s">
        <v>242</v>
      </c>
      <c r="AF20" s="99" t="s">
        <v>242</v>
      </c>
      <c r="AG20" s="99">
        <v>3500</v>
      </c>
      <c r="AH20" s="99">
        <v>3500</v>
      </c>
    </row>
    <row r="21" spans="2:34" ht="18" customHeight="1">
      <c r="B21" s="83" t="s">
        <v>249</v>
      </c>
      <c r="C21" s="83"/>
      <c r="E21" s="98">
        <v>23120</v>
      </c>
      <c r="F21" s="99">
        <v>39504</v>
      </c>
      <c r="G21" s="99">
        <v>21450</v>
      </c>
      <c r="H21" s="99">
        <v>38250</v>
      </c>
      <c r="I21" s="99" t="s">
        <v>242</v>
      </c>
      <c r="J21" s="99" t="s">
        <v>242</v>
      </c>
      <c r="K21" s="99">
        <v>50</v>
      </c>
      <c r="L21" s="99">
        <v>150</v>
      </c>
      <c r="M21" s="99">
        <v>600</v>
      </c>
      <c r="N21" s="99">
        <v>2800</v>
      </c>
      <c r="O21" s="102">
        <v>400</v>
      </c>
      <c r="P21" s="102">
        <v>240</v>
      </c>
      <c r="Q21" s="102">
        <v>10000</v>
      </c>
      <c r="R21" s="102">
        <v>24500</v>
      </c>
      <c r="S21" s="102">
        <v>250</v>
      </c>
      <c r="T21" s="102">
        <v>750</v>
      </c>
      <c r="U21" s="102">
        <v>1450</v>
      </c>
      <c r="V21" s="102">
        <v>2050</v>
      </c>
      <c r="W21" s="102">
        <v>200</v>
      </c>
      <c r="X21" s="102">
        <v>40</v>
      </c>
      <c r="Y21" s="102">
        <v>3500</v>
      </c>
      <c r="Z21" s="99">
        <v>1650</v>
      </c>
      <c r="AA21" s="99">
        <v>850</v>
      </c>
      <c r="AB21" s="99">
        <v>170</v>
      </c>
      <c r="AC21" s="99">
        <v>4150</v>
      </c>
      <c r="AD21" s="99">
        <v>5900</v>
      </c>
      <c r="AE21" s="99" t="s">
        <v>242</v>
      </c>
      <c r="AF21" s="107" t="s">
        <v>242</v>
      </c>
      <c r="AG21" s="99">
        <v>1670</v>
      </c>
      <c r="AH21" s="99">
        <v>1254</v>
      </c>
    </row>
    <row r="22" spans="2:34" ht="18" customHeight="1">
      <c r="B22" s="83" t="s">
        <v>250</v>
      </c>
      <c r="C22" s="83"/>
      <c r="E22" s="98">
        <v>52288</v>
      </c>
      <c r="F22" s="99">
        <v>282535</v>
      </c>
      <c r="G22" s="99">
        <v>52288</v>
      </c>
      <c r="H22" s="99">
        <v>282535</v>
      </c>
      <c r="I22" s="99">
        <v>4</v>
      </c>
      <c r="J22" s="99">
        <v>8</v>
      </c>
      <c r="K22" s="99">
        <v>1976</v>
      </c>
      <c r="L22" s="99">
        <v>4940</v>
      </c>
      <c r="M22" s="99">
        <v>767</v>
      </c>
      <c r="N22" s="99">
        <v>2301</v>
      </c>
      <c r="O22" s="102" t="s">
        <v>242</v>
      </c>
      <c r="P22" s="102" t="s">
        <v>242</v>
      </c>
      <c r="Q22" s="102">
        <v>43607</v>
      </c>
      <c r="R22" s="102">
        <v>261642</v>
      </c>
      <c r="S22" s="102">
        <v>642</v>
      </c>
      <c r="T22" s="102">
        <v>1926</v>
      </c>
      <c r="U22" s="102">
        <v>1109</v>
      </c>
      <c r="V22" s="102">
        <v>740</v>
      </c>
      <c r="W22" s="102">
        <v>373</v>
      </c>
      <c r="X22" s="102">
        <v>37</v>
      </c>
      <c r="Y22" s="102">
        <v>919</v>
      </c>
      <c r="Z22" s="99">
        <v>91</v>
      </c>
      <c r="AA22" s="99">
        <v>361</v>
      </c>
      <c r="AB22" s="99">
        <v>180</v>
      </c>
      <c r="AC22" s="99">
        <v>2530</v>
      </c>
      <c r="AD22" s="99">
        <v>10670</v>
      </c>
      <c r="AE22" s="99" t="s">
        <v>242</v>
      </c>
      <c r="AF22" s="99" t="s">
        <v>242</v>
      </c>
      <c r="AG22" s="99" t="s">
        <v>242</v>
      </c>
      <c r="AH22" s="99" t="s">
        <v>242</v>
      </c>
    </row>
    <row r="23" spans="2:34" ht="18" customHeight="1">
      <c r="B23" s="83" t="s">
        <v>251</v>
      </c>
      <c r="C23" s="83"/>
      <c r="E23" s="98">
        <v>19950</v>
      </c>
      <c r="F23" s="99">
        <v>63050</v>
      </c>
      <c r="G23" s="99">
        <v>19950</v>
      </c>
      <c r="H23" s="99">
        <v>63050</v>
      </c>
      <c r="I23" s="99">
        <v>220</v>
      </c>
      <c r="J23" s="99">
        <v>770</v>
      </c>
      <c r="K23" s="99">
        <v>5000</v>
      </c>
      <c r="L23" s="99">
        <v>18000</v>
      </c>
      <c r="M23" s="99">
        <v>10</v>
      </c>
      <c r="N23" s="99">
        <v>40</v>
      </c>
      <c r="O23" s="102">
        <v>400</v>
      </c>
      <c r="P23" s="102">
        <v>400</v>
      </c>
      <c r="Q23" s="102">
        <v>13440</v>
      </c>
      <c r="R23" s="102">
        <v>40320</v>
      </c>
      <c r="S23" s="102">
        <v>200</v>
      </c>
      <c r="T23" s="102">
        <v>800</v>
      </c>
      <c r="U23" s="102" t="s">
        <v>242</v>
      </c>
      <c r="V23" s="102" t="s">
        <v>242</v>
      </c>
      <c r="W23" s="102" t="s">
        <v>242</v>
      </c>
      <c r="X23" s="102" t="s">
        <v>242</v>
      </c>
      <c r="Y23" s="102" t="s">
        <v>242</v>
      </c>
      <c r="Z23" s="99" t="s">
        <v>242</v>
      </c>
      <c r="AA23" s="99" t="s">
        <v>242</v>
      </c>
      <c r="AB23" s="99" t="s">
        <v>242</v>
      </c>
      <c r="AC23" s="99">
        <v>680</v>
      </c>
      <c r="AD23" s="99">
        <v>2720</v>
      </c>
      <c r="AE23" s="99" t="s">
        <v>242</v>
      </c>
      <c r="AF23" s="99" t="s">
        <v>242</v>
      </c>
      <c r="AG23" s="99" t="s">
        <v>242</v>
      </c>
      <c r="AH23" s="99" t="s">
        <v>242</v>
      </c>
    </row>
    <row r="24" spans="2:34" ht="18" customHeight="1">
      <c r="B24" s="83" t="s">
        <v>252</v>
      </c>
      <c r="C24" s="83"/>
      <c r="E24" s="98">
        <v>1518</v>
      </c>
      <c r="F24" s="99">
        <v>2956</v>
      </c>
      <c r="G24" s="99">
        <v>1518</v>
      </c>
      <c r="H24" s="99">
        <v>2956</v>
      </c>
      <c r="I24" s="99">
        <v>19</v>
      </c>
      <c r="J24" s="99">
        <v>30</v>
      </c>
      <c r="K24" s="99">
        <v>1114</v>
      </c>
      <c r="L24" s="99">
        <v>1782</v>
      </c>
      <c r="M24" s="99" t="s">
        <v>242</v>
      </c>
      <c r="N24" s="99" t="s">
        <v>242</v>
      </c>
      <c r="O24" s="102">
        <v>6</v>
      </c>
      <c r="P24" s="102">
        <v>7</v>
      </c>
      <c r="Q24" s="102">
        <v>366</v>
      </c>
      <c r="R24" s="102">
        <v>1098</v>
      </c>
      <c r="S24" s="102">
        <v>13</v>
      </c>
      <c r="T24" s="102">
        <v>39</v>
      </c>
      <c r="U24" s="102" t="s">
        <v>242</v>
      </c>
      <c r="V24" s="102" t="s">
        <v>242</v>
      </c>
      <c r="W24" s="102" t="s">
        <v>242</v>
      </c>
      <c r="X24" s="102" t="s">
        <v>242</v>
      </c>
      <c r="Y24" s="102" t="s">
        <v>242</v>
      </c>
      <c r="Z24" s="99" t="s">
        <v>242</v>
      </c>
      <c r="AA24" s="99" t="s">
        <v>242</v>
      </c>
      <c r="AB24" s="99" t="s">
        <v>242</v>
      </c>
      <c r="AC24" s="99" t="s">
        <v>242</v>
      </c>
      <c r="AD24" s="99" t="s">
        <v>242</v>
      </c>
      <c r="AE24" s="99" t="s">
        <v>242</v>
      </c>
      <c r="AF24" s="99" t="s">
        <v>242</v>
      </c>
      <c r="AG24" s="99" t="s">
        <v>242</v>
      </c>
      <c r="AH24" s="99" t="s">
        <v>242</v>
      </c>
    </row>
    <row r="25" spans="2:34" ht="18" customHeight="1">
      <c r="B25" s="83" t="s">
        <v>253</v>
      </c>
      <c r="C25" s="83"/>
      <c r="E25" s="98">
        <v>13095</v>
      </c>
      <c r="F25" s="99">
        <v>64905</v>
      </c>
      <c r="G25" s="99">
        <v>13095</v>
      </c>
      <c r="H25" s="99">
        <v>64905</v>
      </c>
      <c r="I25" s="99" t="s">
        <v>242</v>
      </c>
      <c r="J25" s="99" t="s">
        <v>242</v>
      </c>
      <c r="K25" s="99">
        <v>35</v>
      </c>
      <c r="L25" s="99">
        <v>70</v>
      </c>
      <c r="M25" s="99" t="s">
        <v>242</v>
      </c>
      <c r="N25" s="99" t="s">
        <v>242</v>
      </c>
      <c r="O25" s="102" t="s">
        <v>242</v>
      </c>
      <c r="P25" s="102" t="s">
        <v>242</v>
      </c>
      <c r="Q25" s="102">
        <v>12450</v>
      </c>
      <c r="R25" s="102">
        <v>62250</v>
      </c>
      <c r="S25" s="102">
        <v>140</v>
      </c>
      <c r="T25" s="102">
        <v>420</v>
      </c>
      <c r="U25" s="102">
        <v>110</v>
      </c>
      <c r="V25" s="102">
        <v>165</v>
      </c>
      <c r="W25" s="102" t="s">
        <v>242</v>
      </c>
      <c r="X25" s="102" t="s">
        <v>242</v>
      </c>
      <c r="Y25" s="102" t="s">
        <v>242</v>
      </c>
      <c r="Z25" s="99" t="s">
        <v>242</v>
      </c>
      <c r="AA25" s="99" t="s">
        <v>242</v>
      </c>
      <c r="AB25" s="99" t="s">
        <v>242</v>
      </c>
      <c r="AC25" s="99">
        <v>360</v>
      </c>
      <c r="AD25" s="99">
        <v>2000</v>
      </c>
      <c r="AE25" s="99" t="s">
        <v>242</v>
      </c>
      <c r="AF25" s="99" t="s">
        <v>242</v>
      </c>
      <c r="AG25" s="99" t="s">
        <v>242</v>
      </c>
      <c r="AH25" s="99" t="s">
        <v>242</v>
      </c>
    </row>
    <row r="26" spans="2:34" ht="18" customHeight="1">
      <c r="B26" s="83" t="s">
        <v>254</v>
      </c>
      <c r="C26" s="83"/>
      <c r="E26" s="98">
        <v>221087</v>
      </c>
      <c r="F26" s="99">
        <v>1332778</v>
      </c>
      <c r="G26" s="99">
        <v>221087</v>
      </c>
      <c r="H26" s="99">
        <v>1332778</v>
      </c>
      <c r="I26" s="99">
        <v>1249</v>
      </c>
      <c r="J26" s="99">
        <v>3747</v>
      </c>
      <c r="K26" s="99">
        <v>38438</v>
      </c>
      <c r="L26" s="99">
        <v>180659</v>
      </c>
      <c r="M26" s="99">
        <v>978</v>
      </c>
      <c r="N26" s="99">
        <v>1662</v>
      </c>
      <c r="O26" s="102">
        <v>231</v>
      </c>
      <c r="P26" s="102">
        <v>300</v>
      </c>
      <c r="Q26" s="102">
        <v>124381</v>
      </c>
      <c r="R26" s="102">
        <v>1069677</v>
      </c>
      <c r="S26" s="102">
        <v>5784</v>
      </c>
      <c r="T26" s="102">
        <v>26606</v>
      </c>
      <c r="U26" s="102">
        <v>13409</v>
      </c>
      <c r="V26" s="102">
        <v>11397</v>
      </c>
      <c r="W26" s="102">
        <v>25020</v>
      </c>
      <c r="X26" s="102">
        <v>8757</v>
      </c>
      <c r="Y26" s="102">
        <v>4818</v>
      </c>
      <c r="Z26" s="99">
        <v>3131</v>
      </c>
      <c r="AA26" s="99" t="s">
        <v>242</v>
      </c>
      <c r="AB26" s="99" t="s">
        <v>242</v>
      </c>
      <c r="AC26" s="99">
        <v>6779</v>
      </c>
      <c r="AD26" s="99">
        <v>26842</v>
      </c>
      <c r="AE26" s="99" t="s">
        <v>242</v>
      </c>
      <c r="AF26" s="99" t="s">
        <v>242</v>
      </c>
      <c r="AG26" s="99" t="s">
        <v>242</v>
      </c>
      <c r="AH26" s="99" t="s">
        <v>242</v>
      </c>
    </row>
    <row r="27" spans="2:34" ht="18" customHeight="1">
      <c r="B27" s="108" t="s">
        <v>295</v>
      </c>
      <c r="C27" s="108"/>
      <c r="E27" s="98">
        <v>95000</v>
      </c>
      <c r="F27" s="99">
        <v>222110</v>
      </c>
      <c r="G27" s="99">
        <v>85600</v>
      </c>
      <c r="H27" s="99">
        <v>210850</v>
      </c>
      <c r="I27" s="99" t="s">
        <v>242</v>
      </c>
      <c r="J27" s="99" t="s">
        <v>242</v>
      </c>
      <c r="K27" s="99" t="s">
        <v>242</v>
      </c>
      <c r="L27" s="99" t="s">
        <v>242</v>
      </c>
      <c r="M27" s="99">
        <v>1400</v>
      </c>
      <c r="N27" s="99">
        <v>11200</v>
      </c>
      <c r="O27" s="102">
        <v>500</v>
      </c>
      <c r="P27" s="102">
        <v>350</v>
      </c>
      <c r="Q27" s="102">
        <v>45000</v>
      </c>
      <c r="R27" s="102">
        <v>157500</v>
      </c>
      <c r="S27" s="102">
        <v>2300</v>
      </c>
      <c r="T27" s="102">
        <v>4600</v>
      </c>
      <c r="U27" s="102">
        <v>9000</v>
      </c>
      <c r="V27" s="102">
        <v>9000</v>
      </c>
      <c r="W27" s="102">
        <v>3500</v>
      </c>
      <c r="X27" s="102">
        <v>700</v>
      </c>
      <c r="Y27" s="102">
        <v>7000</v>
      </c>
      <c r="Z27" s="99">
        <v>4200</v>
      </c>
      <c r="AA27" s="99">
        <v>7000</v>
      </c>
      <c r="AB27" s="99">
        <v>3500</v>
      </c>
      <c r="AC27" s="99">
        <v>9900</v>
      </c>
      <c r="AD27" s="99">
        <v>19800</v>
      </c>
      <c r="AE27" s="99">
        <v>200</v>
      </c>
      <c r="AF27" s="99">
        <v>60</v>
      </c>
      <c r="AG27" s="99">
        <v>9200</v>
      </c>
      <c r="AH27" s="99">
        <v>11200</v>
      </c>
    </row>
    <row r="28" spans="2:34" ht="18" customHeight="1">
      <c r="B28" s="83" t="s">
        <v>257</v>
      </c>
      <c r="C28" s="83"/>
      <c r="E28" s="98">
        <v>835</v>
      </c>
      <c r="F28" s="99">
        <v>599</v>
      </c>
      <c r="G28" s="99">
        <v>835</v>
      </c>
      <c r="H28" s="99">
        <v>599</v>
      </c>
      <c r="I28" s="99" t="s">
        <v>242</v>
      </c>
      <c r="J28" s="99" t="s">
        <v>242</v>
      </c>
      <c r="K28" s="99" t="s">
        <v>242</v>
      </c>
      <c r="L28" s="99" t="s">
        <v>242</v>
      </c>
      <c r="M28" s="99" t="s">
        <v>242</v>
      </c>
      <c r="N28" s="99" t="s">
        <v>242</v>
      </c>
      <c r="O28" s="102" t="s">
        <v>242</v>
      </c>
      <c r="P28" s="102" t="s">
        <v>242</v>
      </c>
      <c r="Q28" s="102">
        <v>60</v>
      </c>
      <c r="R28" s="102">
        <v>180</v>
      </c>
      <c r="S28" s="102">
        <v>10</v>
      </c>
      <c r="T28" s="102">
        <v>29</v>
      </c>
      <c r="U28" s="102" t="s">
        <v>242</v>
      </c>
      <c r="V28" s="102" t="s">
        <v>242</v>
      </c>
      <c r="W28" s="102">
        <v>45</v>
      </c>
      <c r="X28" s="102">
        <v>18</v>
      </c>
      <c r="Y28" s="102">
        <v>675</v>
      </c>
      <c r="Z28" s="99">
        <v>304</v>
      </c>
      <c r="AA28" s="99" t="s">
        <v>242</v>
      </c>
      <c r="AB28" s="99" t="s">
        <v>242</v>
      </c>
      <c r="AC28" s="99">
        <v>45</v>
      </c>
      <c r="AD28" s="99">
        <v>68</v>
      </c>
      <c r="AE28" s="99" t="s">
        <v>242</v>
      </c>
      <c r="AF28" s="99" t="s">
        <v>242</v>
      </c>
      <c r="AG28" s="99" t="s">
        <v>242</v>
      </c>
      <c r="AH28" s="99" t="s">
        <v>242</v>
      </c>
    </row>
    <row r="29" spans="2:34" ht="18" customHeight="1">
      <c r="B29" s="83" t="s">
        <v>258</v>
      </c>
      <c r="C29" s="83"/>
      <c r="E29" s="98">
        <v>2818</v>
      </c>
      <c r="F29" s="99">
        <v>1683</v>
      </c>
      <c r="G29" s="99">
        <v>2818</v>
      </c>
      <c r="H29" s="99">
        <v>1683</v>
      </c>
      <c r="I29" s="99" t="s">
        <v>242</v>
      </c>
      <c r="J29" s="99" t="s">
        <v>242</v>
      </c>
      <c r="K29" s="99" t="s">
        <v>242</v>
      </c>
      <c r="L29" s="99" t="s">
        <v>242</v>
      </c>
      <c r="M29" s="99" t="s">
        <v>242</v>
      </c>
      <c r="N29" s="99" t="s">
        <v>242</v>
      </c>
      <c r="O29" s="102">
        <v>300</v>
      </c>
      <c r="P29" s="102">
        <v>240</v>
      </c>
      <c r="Q29" s="102" t="s">
        <v>242</v>
      </c>
      <c r="R29" s="102" t="s">
        <v>242</v>
      </c>
      <c r="S29" s="102">
        <v>30</v>
      </c>
      <c r="T29" s="102">
        <v>87</v>
      </c>
      <c r="U29" s="102">
        <v>15</v>
      </c>
      <c r="V29" s="102">
        <v>8</v>
      </c>
      <c r="W29" s="102" t="s">
        <v>242</v>
      </c>
      <c r="X29" s="102" t="s">
        <v>242</v>
      </c>
      <c r="Y29" s="102">
        <v>1300</v>
      </c>
      <c r="Z29" s="99">
        <v>702</v>
      </c>
      <c r="AA29" s="99">
        <v>1050</v>
      </c>
      <c r="AB29" s="99">
        <v>567</v>
      </c>
      <c r="AC29" s="99">
        <v>123</v>
      </c>
      <c r="AD29" s="99">
        <v>79</v>
      </c>
      <c r="AE29" s="99" t="s">
        <v>242</v>
      </c>
      <c r="AF29" s="99" t="s">
        <v>242</v>
      </c>
      <c r="AG29" s="99" t="s">
        <v>242</v>
      </c>
      <c r="AH29" s="99" t="s">
        <v>242</v>
      </c>
    </row>
    <row r="30" spans="2:34" ht="18" customHeight="1">
      <c r="B30" s="83" t="s">
        <v>259</v>
      </c>
      <c r="C30" s="83"/>
      <c r="E30" s="98">
        <v>26500</v>
      </c>
      <c r="F30" s="99">
        <v>19583</v>
      </c>
      <c r="G30" s="99">
        <v>26500</v>
      </c>
      <c r="H30" s="99">
        <v>19583</v>
      </c>
      <c r="I30" s="99" t="s">
        <v>242</v>
      </c>
      <c r="J30" s="99" t="s">
        <v>242</v>
      </c>
      <c r="K30" s="99">
        <v>1010</v>
      </c>
      <c r="L30" s="99">
        <v>2020</v>
      </c>
      <c r="M30" s="99" t="s">
        <v>242</v>
      </c>
      <c r="N30" s="99" t="s">
        <v>242</v>
      </c>
      <c r="O30" s="102">
        <v>355</v>
      </c>
      <c r="P30" s="102">
        <v>355</v>
      </c>
      <c r="Q30" s="102">
        <v>1770</v>
      </c>
      <c r="R30" s="102">
        <v>3540</v>
      </c>
      <c r="S30" s="102">
        <v>580</v>
      </c>
      <c r="T30" s="102">
        <v>1160</v>
      </c>
      <c r="U30" s="102">
        <v>7970</v>
      </c>
      <c r="V30" s="102">
        <v>3985</v>
      </c>
      <c r="W30" s="102">
        <v>1520</v>
      </c>
      <c r="X30" s="102">
        <v>760</v>
      </c>
      <c r="Y30" s="102">
        <v>9720</v>
      </c>
      <c r="Z30" s="99">
        <v>4860</v>
      </c>
      <c r="AA30" s="99">
        <v>2920</v>
      </c>
      <c r="AB30" s="99">
        <v>2379</v>
      </c>
      <c r="AC30" s="99">
        <v>655</v>
      </c>
      <c r="AD30" s="99">
        <v>524</v>
      </c>
      <c r="AE30" s="99" t="s">
        <v>242</v>
      </c>
      <c r="AF30" s="99" t="s">
        <v>242</v>
      </c>
      <c r="AG30" s="99" t="s">
        <v>242</v>
      </c>
      <c r="AH30" s="99" t="s">
        <v>242</v>
      </c>
    </row>
    <row r="31" spans="2:34" ht="18" customHeight="1">
      <c r="B31" s="83" t="s">
        <v>260</v>
      </c>
      <c r="C31" s="83"/>
      <c r="E31" s="98">
        <v>24016</v>
      </c>
      <c r="F31" s="99">
        <v>102021</v>
      </c>
      <c r="G31" s="99">
        <v>24016</v>
      </c>
      <c r="H31" s="99">
        <v>102021</v>
      </c>
      <c r="I31" s="99">
        <v>240</v>
      </c>
      <c r="J31" s="99">
        <v>408</v>
      </c>
      <c r="K31" s="99">
        <v>2850</v>
      </c>
      <c r="L31" s="99">
        <v>5700</v>
      </c>
      <c r="M31" s="99" t="s">
        <v>242</v>
      </c>
      <c r="N31" s="99" t="s">
        <v>242</v>
      </c>
      <c r="O31" s="102">
        <v>200</v>
      </c>
      <c r="P31" s="102">
        <v>200</v>
      </c>
      <c r="Q31" s="102">
        <v>16206</v>
      </c>
      <c r="R31" s="102">
        <v>89133</v>
      </c>
      <c r="S31" s="102">
        <v>1000</v>
      </c>
      <c r="T31" s="102">
        <v>2000</v>
      </c>
      <c r="U31" s="102">
        <v>1200</v>
      </c>
      <c r="V31" s="102">
        <v>1080</v>
      </c>
      <c r="W31" s="102">
        <v>600</v>
      </c>
      <c r="X31" s="102">
        <v>300</v>
      </c>
      <c r="Y31" s="102">
        <v>1000</v>
      </c>
      <c r="Z31" s="99">
        <v>700</v>
      </c>
      <c r="AA31" s="99">
        <v>400</v>
      </c>
      <c r="AB31" s="99">
        <v>240</v>
      </c>
      <c r="AC31" s="99">
        <v>320</v>
      </c>
      <c r="AD31" s="99">
        <v>2260</v>
      </c>
      <c r="AE31" s="99" t="s">
        <v>242</v>
      </c>
      <c r="AF31" s="99" t="s">
        <v>242</v>
      </c>
      <c r="AG31" s="99" t="s">
        <v>242</v>
      </c>
      <c r="AH31" s="99" t="s">
        <v>242</v>
      </c>
    </row>
    <row r="32" spans="2:34" ht="18" customHeight="1">
      <c r="B32" s="83" t="s">
        <v>261</v>
      </c>
      <c r="C32" s="83"/>
      <c r="E32" s="98">
        <v>63818</v>
      </c>
      <c r="F32" s="99">
        <v>221679</v>
      </c>
      <c r="G32" s="99">
        <v>63818</v>
      </c>
      <c r="H32" s="99">
        <v>221679</v>
      </c>
      <c r="I32" s="99">
        <v>570</v>
      </c>
      <c r="J32" s="99">
        <v>1254</v>
      </c>
      <c r="K32" s="99">
        <v>2695</v>
      </c>
      <c r="L32" s="99">
        <v>5929</v>
      </c>
      <c r="M32" s="99" t="s">
        <v>242</v>
      </c>
      <c r="N32" s="99" t="s">
        <v>242</v>
      </c>
      <c r="O32" s="102">
        <v>290</v>
      </c>
      <c r="P32" s="102">
        <v>290</v>
      </c>
      <c r="Q32" s="102">
        <v>52140</v>
      </c>
      <c r="R32" s="102">
        <v>208560</v>
      </c>
      <c r="S32" s="102">
        <v>1063</v>
      </c>
      <c r="T32" s="102">
        <v>2126</v>
      </c>
      <c r="U32" s="102">
        <v>2100</v>
      </c>
      <c r="V32" s="102">
        <v>1470</v>
      </c>
      <c r="W32" s="102">
        <v>2200</v>
      </c>
      <c r="X32" s="102">
        <v>550</v>
      </c>
      <c r="Y32" s="102">
        <v>2700</v>
      </c>
      <c r="Z32" s="99">
        <v>1350</v>
      </c>
      <c r="AA32" s="99" t="s">
        <v>242</v>
      </c>
      <c r="AB32" s="99" t="s">
        <v>242</v>
      </c>
      <c r="AC32" s="99">
        <v>60</v>
      </c>
      <c r="AD32" s="99">
        <v>150</v>
      </c>
      <c r="AE32" s="99" t="s">
        <v>242</v>
      </c>
      <c r="AF32" s="99" t="s">
        <v>242</v>
      </c>
      <c r="AG32" s="99" t="s">
        <v>242</v>
      </c>
      <c r="AH32" s="99" t="s">
        <v>242</v>
      </c>
    </row>
    <row r="33" spans="2:34" ht="18" customHeight="1">
      <c r="B33" s="83" t="s">
        <v>262</v>
      </c>
      <c r="C33" s="83"/>
      <c r="E33" s="98">
        <v>22690</v>
      </c>
      <c r="F33" s="99">
        <v>58390</v>
      </c>
      <c r="G33" s="99">
        <v>22690</v>
      </c>
      <c r="H33" s="99">
        <v>58390</v>
      </c>
      <c r="I33" s="99">
        <v>80</v>
      </c>
      <c r="J33" s="99">
        <v>144</v>
      </c>
      <c r="K33" s="99">
        <v>2430</v>
      </c>
      <c r="L33" s="99">
        <v>4860</v>
      </c>
      <c r="M33" s="99" t="s">
        <v>242</v>
      </c>
      <c r="N33" s="99" t="s">
        <v>242</v>
      </c>
      <c r="O33" s="102" t="s">
        <v>242</v>
      </c>
      <c r="P33" s="102" t="s">
        <v>242</v>
      </c>
      <c r="Q33" s="102">
        <v>9310</v>
      </c>
      <c r="R33" s="102">
        <v>46550</v>
      </c>
      <c r="S33" s="102">
        <v>160</v>
      </c>
      <c r="T33" s="102">
        <v>320</v>
      </c>
      <c r="U33" s="102">
        <v>780</v>
      </c>
      <c r="V33" s="102">
        <v>624</v>
      </c>
      <c r="W33" s="102">
        <v>1400</v>
      </c>
      <c r="X33" s="102">
        <v>560</v>
      </c>
      <c r="Y33" s="102">
        <v>7320</v>
      </c>
      <c r="Z33" s="99">
        <v>4392</v>
      </c>
      <c r="AA33" s="99" t="s">
        <v>242</v>
      </c>
      <c r="AB33" s="99" t="s">
        <v>242</v>
      </c>
      <c r="AC33" s="99">
        <v>1210</v>
      </c>
      <c r="AD33" s="99">
        <v>940</v>
      </c>
      <c r="AE33" s="99" t="s">
        <v>242</v>
      </c>
      <c r="AF33" s="99" t="s">
        <v>242</v>
      </c>
      <c r="AG33" s="99" t="s">
        <v>242</v>
      </c>
      <c r="AH33" s="99" t="s">
        <v>242</v>
      </c>
    </row>
    <row r="34" spans="2:34" ht="18" customHeight="1">
      <c r="B34" s="83" t="s">
        <v>263</v>
      </c>
      <c r="C34" s="83"/>
      <c r="E34" s="98">
        <v>31895</v>
      </c>
      <c r="F34" s="99">
        <v>114308</v>
      </c>
      <c r="G34" s="99">
        <v>31895</v>
      </c>
      <c r="H34" s="99">
        <v>114308</v>
      </c>
      <c r="I34" s="99">
        <v>1500</v>
      </c>
      <c r="J34" s="99">
        <v>2250</v>
      </c>
      <c r="K34" s="99">
        <v>13000</v>
      </c>
      <c r="L34" s="99">
        <v>26000</v>
      </c>
      <c r="M34" s="99" t="s">
        <v>242</v>
      </c>
      <c r="N34" s="99" t="s">
        <v>242</v>
      </c>
      <c r="O34" s="102">
        <v>70</v>
      </c>
      <c r="P34" s="102">
        <v>70</v>
      </c>
      <c r="Q34" s="102">
        <v>16700</v>
      </c>
      <c r="R34" s="102">
        <v>83500</v>
      </c>
      <c r="S34" s="102">
        <v>125</v>
      </c>
      <c r="T34" s="102">
        <v>250</v>
      </c>
      <c r="U34" s="102" t="s">
        <v>242</v>
      </c>
      <c r="V34" s="102" t="s">
        <v>242</v>
      </c>
      <c r="W34" s="102">
        <v>150</v>
      </c>
      <c r="X34" s="102">
        <v>90</v>
      </c>
      <c r="Y34" s="102">
        <v>180</v>
      </c>
      <c r="Z34" s="99">
        <v>108</v>
      </c>
      <c r="AA34" s="99" t="s">
        <v>242</v>
      </c>
      <c r="AB34" s="99" t="s">
        <v>242</v>
      </c>
      <c r="AC34" s="99">
        <v>170</v>
      </c>
      <c r="AD34" s="99">
        <v>2040</v>
      </c>
      <c r="AE34" s="99" t="s">
        <v>242</v>
      </c>
      <c r="AF34" s="99" t="s">
        <v>242</v>
      </c>
      <c r="AG34" s="99" t="s">
        <v>242</v>
      </c>
      <c r="AH34" s="99" t="s">
        <v>242</v>
      </c>
    </row>
    <row r="35" spans="2:34" ht="18" customHeight="1">
      <c r="B35" s="83" t="s">
        <v>264</v>
      </c>
      <c r="C35" s="83"/>
      <c r="E35" s="98">
        <v>8322</v>
      </c>
      <c r="F35" s="99">
        <v>52170</v>
      </c>
      <c r="G35" s="99">
        <v>8322</v>
      </c>
      <c r="H35" s="99">
        <v>52170</v>
      </c>
      <c r="I35" s="99">
        <v>80</v>
      </c>
      <c r="J35" s="99">
        <v>240</v>
      </c>
      <c r="K35" s="99">
        <v>650</v>
      </c>
      <c r="L35" s="99">
        <v>1625</v>
      </c>
      <c r="M35" s="99" t="s">
        <v>242</v>
      </c>
      <c r="N35" s="99" t="s">
        <v>242</v>
      </c>
      <c r="O35" s="102" t="s">
        <v>242</v>
      </c>
      <c r="P35" s="102" t="s">
        <v>242</v>
      </c>
      <c r="Q35" s="102">
        <v>6562</v>
      </c>
      <c r="R35" s="102">
        <v>42653</v>
      </c>
      <c r="S35" s="102">
        <v>180</v>
      </c>
      <c r="T35" s="102">
        <v>540</v>
      </c>
      <c r="U35" s="102" t="s">
        <v>242</v>
      </c>
      <c r="V35" s="102" t="s">
        <v>242</v>
      </c>
      <c r="W35" s="102">
        <v>60</v>
      </c>
      <c r="X35" s="102">
        <v>24</v>
      </c>
      <c r="Y35" s="102">
        <v>40</v>
      </c>
      <c r="Z35" s="99">
        <v>48</v>
      </c>
      <c r="AA35" s="99" t="s">
        <v>242</v>
      </c>
      <c r="AB35" s="99" t="s">
        <v>242</v>
      </c>
      <c r="AC35" s="99">
        <v>750</v>
      </c>
      <c r="AD35" s="99">
        <v>7040</v>
      </c>
      <c r="AE35" s="99" t="s">
        <v>242</v>
      </c>
      <c r="AF35" s="99" t="s">
        <v>242</v>
      </c>
      <c r="AG35" s="99" t="s">
        <v>242</v>
      </c>
      <c r="AH35" s="99" t="s">
        <v>242</v>
      </c>
    </row>
    <row r="36" spans="2:34" ht="18" customHeight="1">
      <c r="B36" s="83" t="s">
        <v>265</v>
      </c>
      <c r="C36" s="83"/>
      <c r="E36" s="98">
        <v>44800</v>
      </c>
      <c r="F36" s="99">
        <v>150400</v>
      </c>
      <c r="G36" s="99">
        <v>44800</v>
      </c>
      <c r="H36" s="99">
        <v>150400</v>
      </c>
      <c r="I36" s="99">
        <v>1360</v>
      </c>
      <c r="J36" s="99">
        <v>2448</v>
      </c>
      <c r="K36" s="99">
        <v>13970</v>
      </c>
      <c r="L36" s="99">
        <v>27940</v>
      </c>
      <c r="M36" s="99" t="s">
        <v>242</v>
      </c>
      <c r="N36" s="99" t="s">
        <v>242</v>
      </c>
      <c r="O36" s="102">
        <v>3650</v>
      </c>
      <c r="P36" s="102">
        <v>3285</v>
      </c>
      <c r="Q36" s="102">
        <v>22190</v>
      </c>
      <c r="R36" s="102">
        <v>110950</v>
      </c>
      <c r="S36" s="102">
        <v>280</v>
      </c>
      <c r="T36" s="102">
        <v>980</v>
      </c>
      <c r="U36" s="102">
        <v>140</v>
      </c>
      <c r="V36" s="102">
        <v>112</v>
      </c>
      <c r="W36" s="102">
        <v>1940</v>
      </c>
      <c r="X36" s="102">
        <v>679</v>
      </c>
      <c r="Y36" s="102">
        <v>820</v>
      </c>
      <c r="Z36" s="99">
        <v>492</v>
      </c>
      <c r="AA36" s="99">
        <v>70</v>
      </c>
      <c r="AB36" s="99">
        <v>42</v>
      </c>
      <c r="AC36" s="99">
        <v>380</v>
      </c>
      <c r="AD36" s="99">
        <v>3472</v>
      </c>
      <c r="AE36" s="99" t="s">
        <v>242</v>
      </c>
      <c r="AF36" s="99" t="s">
        <v>242</v>
      </c>
      <c r="AG36" s="99" t="s">
        <v>242</v>
      </c>
      <c r="AH36" s="99" t="s">
        <v>242</v>
      </c>
    </row>
    <row r="37" spans="2:34" ht="18" customHeight="1">
      <c r="B37" s="83" t="s">
        <v>266</v>
      </c>
      <c r="C37" s="83"/>
      <c r="E37" s="98">
        <v>39350</v>
      </c>
      <c r="F37" s="99">
        <v>62880</v>
      </c>
      <c r="G37" s="99">
        <v>39350</v>
      </c>
      <c r="H37" s="99">
        <v>62880</v>
      </c>
      <c r="I37" s="99">
        <v>2500</v>
      </c>
      <c r="J37" s="99">
        <v>3000</v>
      </c>
      <c r="K37" s="99">
        <v>17500</v>
      </c>
      <c r="L37" s="99">
        <v>17500</v>
      </c>
      <c r="M37" s="99" t="s">
        <v>242</v>
      </c>
      <c r="N37" s="99" t="s">
        <v>242</v>
      </c>
      <c r="O37" s="102">
        <v>100</v>
      </c>
      <c r="P37" s="102">
        <v>90</v>
      </c>
      <c r="Q37" s="102">
        <v>14700</v>
      </c>
      <c r="R37" s="102">
        <v>36750</v>
      </c>
      <c r="S37" s="102">
        <v>100</v>
      </c>
      <c r="T37" s="102">
        <v>200</v>
      </c>
      <c r="U37" s="102" t="s">
        <v>242</v>
      </c>
      <c r="V37" s="102" t="s">
        <v>242</v>
      </c>
      <c r="W37" s="102">
        <v>2500</v>
      </c>
      <c r="X37" s="102">
        <v>1250</v>
      </c>
      <c r="Y37" s="102">
        <v>1500</v>
      </c>
      <c r="Z37" s="99">
        <v>1000</v>
      </c>
      <c r="AA37" s="99">
        <v>150</v>
      </c>
      <c r="AB37" s="99">
        <v>90</v>
      </c>
      <c r="AC37" s="99">
        <v>300</v>
      </c>
      <c r="AD37" s="99">
        <v>3000</v>
      </c>
      <c r="AE37" s="99" t="s">
        <v>242</v>
      </c>
      <c r="AF37" s="99" t="s">
        <v>242</v>
      </c>
      <c r="AG37" s="99" t="s">
        <v>242</v>
      </c>
      <c r="AH37" s="99" t="s">
        <v>242</v>
      </c>
    </row>
    <row r="38" spans="2:34" ht="18" customHeight="1">
      <c r="B38" s="83" t="s">
        <v>267</v>
      </c>
      <c r="C38" s="83"/>
      <c r="E38" s="98">
        <v>48450</v>
      </c>
      <c r="F38" s="99">
        <v>75090</v>
      </c>
      <c r="G38" s="99">
        <v>48450</v>
      </c>
      <c r="H38" s="99">
        <v>75090</v>
      </c>
      <c r="I38" s="99">
        <v>4000</v>
      </c>
      <c r="J38" s="99">
        <v>6000</v>
      </c>
      <c r="K38" s="99">
        <v>17000</v>
      </c>
      <c r="L38" s="99">
        <v>25500</v>
      </c>
      <c r="M38" s="99" t="s">
        <v>242</v>
      </c>
      <c r="N38" s="99" t="s">
        <v>242</v>
      </c>
      <c r="O38" s="102">
        <v>17000</v>
      </c>
      <c r="P38" s="102">
        <v>13600</v>
      </c>
      <c r="Q38" s="102">
        <v>8000</v>
      </c>
      <c r="R38" s="102">
        <v>28000</v>
      </c>
      <c r="S38" s="102">
        <v>550</v>
      </c>
      <c r="T38" s="102">
        <v>1100</v>
      </c>
      <c r="U38" s="102" t="s">
        <v>242</v>
      </c>
      <c r="V38" s="102" t="s">
        <v>242</v>
      </c>
      <c r="W38" s="102">
        <v>300</v>
      </c>
      <c r="X38" s="102">
        <v>90</v>
      </c>
      <c r="Y38" s="102">
        <v>1600</v>
      </c>
      <c r="Z38" s="99">
        <v>800</v>
      </c>
      <c r="AA38" s="99" t="s">
        <v>242</v>
      </c>
      <c r="AB38" s="99" t="s">
        <v>242</v>
      </c>
      <c r="AC38" s="99" t="s">
        <v>242</v>
      </c>
      <c r="AD38" s="99" t="s">
        <v>242</v>
      </c>
      <c r="AE38" s="99" t="s">
        <v>242</v>
      </c>
      <c r="AF38" s="99" t="s">
        <v>242</v>
      </c>
      <c r="AG38" s="99" t="s">
        <v>242</v>
      </c>
      <c r="AH38" s="99" t="s">
        <v>242</v>
      </c>
    </row>
    <row r="39" spans="2:34" ht="18" customHeight="1">
      <c r="B39" s="83" t="s">
        <v>268</v>
      </c>
      <c r="C39" s="83"/>
      <c r="E39" s="98">
        <v>5720</v>
      </c>
      <c r="F39" s="99">
        <v>13363</v>
      </c>
      <c r="G39" s="99">
        <v>5720</v>
      </c>
      <c r="H39" s="99">
        <v>13363</v>
      </c>
      <c r="I39" s="99">
        <v>3000</v>
      </c>
      <c r="J39" s="99">
        <v>7200</v>
      </c>
      <c r="K39" s="99">
        <v>1500</v>
      </c>
      <c r="L39" s="99">
        <v>2400</v>
      </c>
      <c r="M39" s="99" t="s">
        <v>242</v>
      </c>
      <c r="N39" s="99" t="s">
        <v>242</v>
      </c>
      <c r="O39" s="102">
        <v>200</v>
      </c>
      <c r="P39" s="102">
        <v>250</v>
      </c>
      <c r="Q39" s="102">
        <v>1000</v>
      </c>
      <c r="R39" s="102">
        <v>3500</v>
      </c>
      <c r="S39" s="102" t="s">
        <v>242</v>
      </c>
      <c r="T39" s="102" t="s">
        <v>242</v>
      </c>
      <c r="U39" s="102" t="s">
        <v>242</v>
      </c>
      <c r="V39" s="102" t="s">
        <v>242</v>
      </c>
      <c r="W39" s="102" t="s">
        <v>296</v>
      </c>
      <c r="X39" s="102" t="s">
        <v>242</v>
      </c>
      <c r="Y39" s="102">
        <v>20</v>
      </c>
      <c r="Z39" s="99">
        <v>13</v>
      </c>
      <c r="AA39" s="99" t="s">
        <v>242</v>
      </c>
      <c r="AB39" s="99" t="s">
        <v>242</v>
      </c>
      <c r="AC39" s="99" t="s">
        <v>242</v>
      </c>
      <c r="AD39" s="99" t="s">
        <v>242</v>
      </c>
      <c r="AE39" s="99" t="s">
        <v>242</v>
      </c>
      <c r="AF39" s="99" t="s">
        <v>242</v>
      </c>
      <c r="AG39" s="99" t="s">
        <v>242</v>
      </c>
      <c r="AH39" s="99" t="s">
        <v>242</v>
      </c>
    </row>
    <row r="40" spans="2:34" ht="18" customHeight="1">
      <c r="B40" s="83" t="s">
        <v>269</v>
      </c>
      <c r="C40" s="83"/>
      <c r="E40" s="98">
        <v>24070</v>
      </c>
      <c r="F40" s="99">
        <v>55500</v>
      </c>
      <c r="G40" s="99">
        <v>24070</v>
      </c>
      <c r="H40" s="99">
        <v>55500</v>
      </c>
      <c r="I40" s="99">
        <v>2200</v>
      </c>
      <c r="J40" s="99">
        <v>2640</v>
      </c>
      <c r="K40" s="99">
        <v>2200</v>
      </c>
      <c r="L40" s="99">
        <v>2640</v>
      </c>
      <c r="M40" s="99" t="s">
        <v>242</v>
      </c>
      <c r="N40" s="99" t="s">
        <v>242</v>
      </c>
      <c r="O40" s="102">
        <v>2000</v>
      </c>
      <c r="P40" s="102">
        <v>1400</v>
      </c>
      <c r="Q40" s="102">
        <v>13120</v>
      </c>
      <c r="R40" s="102">
        <v>45920</v>
      </c>
      <c r="S40" s="102">
        <v>50</v>
      </c>
      <c r="T40" s="102">
        <v>200</v>
      </c>
      <c r="U40" s="102" t="s">
        <v>242</v>
      </c>
      <c r="V40" s="102" t="s">
        <v>242</v>
      </c>
      <c r="W40" s="102" t="s">
        <v>242</v>
      </c>
      <c r="X40" s="102" t="s">
        <v>242</v>
      </c>
      <c r="Y40" s="102">
        <v>4500</v>
      </c>
      <c r="Z40" s="99">
        <v>2700</v>
      </c>
      <c r="AA40" s="99" t="s">
        <v>242</v>
      </c>
      <c r="AB40" s="99" t="s">
        <v>242</v>
      </c>
      <c r="AC40" s="99" t="s">
        <v>242</v>
      </c>
      <c r="AD40" s="99" t="s">
        <v>242</v>
      </c>
      <c r="AE40" s="99" t="s">
        <v>242</v>
      </c>
      <c r="AF40" s="99" t="s">
        <v>242</v>
      </c>
      <c r="AG40" s="99" t="s">
        <v>242</v>
      </c>
      <c r="AH40" s="99" t="s">
        <v>242</v>
      </c>
    </row>
    <row r="41" spans="2:34" ht="18" customHeight="1">
      <c r="B41" s="83" t="s">
        <v>270</v>
      </c>
      <c r="C41" s="83"/>
      <c r="E41" s="98">
        <v>14886</v>
      </c>
      <c r="F41" s="99">
        <v>45916</v>
      </c>
      <c r="G41" s="99">
        <v>14886</v>
      </c>
      <c r="H41" s="99">
        <v>45916</v>
      </c>
      <c r="I41" s="99">
        <v>1738</v>
      </c>
      <c r="J41" s="99">
        <v>3127</v>
      </c>
      <c r="K41" s="99">
        <v>3530</v>
      </c>
      <c r="L41" s="99">
        <v>3295</v>
      </c>
      <c r="M41" s="99" t="s">
        <v>242</v>
      </c>
      <c r="N41" s="99" t="s">
        <v>242</v>
      </c>
      <c r="O41" s="102">
        <v>99</v>
      </c>
      <c r="P41" s="102">
        <v>105</v>
      </c>
      <c r="Q41" s="102">
        <v>9221</v>
      </c>
      <c r="R41" s="102">
        <v>39189</v>
      </c>
      <c r="S41" s="102">
        <v>58</v>
      </c>
      <c r="T41" s="102">
        <v>116</v>
      </c>
      <c r="U41" s="102" t="s">
        <v>242</v>
      </c>
      <c r="V41" s="102" t="s">
        <v>242</v>
      </c>
      <c r="W41" s="102">
        <v>50</v>
      </c>
      <c r="X41" s="102">
        <v>9</v>
      </c>
      <c r="Y41" s="102">
        <v>190</v>
      </c>
      <c r="Z41" s="99">
        <v>75</v>
      </c>
      <c r="AA41" s="99" t="s">
        <v>242</v>
      </c>
      <c r="AB41" s="99" t="s">
        <v>242</v>
      </c>
      <c r="AC41" s="99" t="s">
        <v>242</v>
      </c>
      <c r="AD41" s="99" t="s">
        <v>242</v>
      </c>
      <c r="AE41" s="99" t="s">
        <v>242</v>
      </c>
      <c r="AF41" s="99" t="s">
        <v>242</v>
      </c>
      <c r="AG41" s="99" t="s">
        <v>242</v>
      </c>
      <c r="AH41" s="99" t="s">
        <v>242</v>
      </c>
    </row>
    <row r="42" spans="2:34" ht="18" customHeight="1">
      <c r="B42" s="83" t="s">
        <v>271</v>
      </c>
      <c r="C42" s="83"/>
      <c r="E42" s="98">
        <v>18267</v>
      </c>
      <c r="F42" s="99">
        <v>24286</v>
      </c>
      <c r="G42" s="99">
        <v>18267</v>
      </c>
      <c r="H42" s="99">
        <v>24286</v>
      </c>
      <c r="I42" s="99">
        <v>3520</v>
      </c>
      <c r="J42" s="99">
        <v>5632</v>
      </c>
      <c r="K42" s="99">
        <v>7152</v>
      </c>
      <c r="L42" s="99">
        <v>10728</v>
      </c>
      <c r="M42" s="99" t="s">
        <v>242</v>
      </c>
      <c r="N42" s="99" t="s">
        <v>242</v>
      </c>
      <c r="O42" s="102">
        <v>3216</v>
      </c>
      <c r="P42" s="102">
        <v>2573</v>
      </c>
      <c r="Q42" s="102">
        <v>1040</v>
      </c>
      <c r="R42" s="102">
        <v>3432</v>
      </c>
      <c r="S42" s="102">
        <v>76</v>
      </c>
      <c r="T42" s="102">
        <v>152</v>
      </c>
      <c r="U42" s="102" t="s">
        <v>242</v>
      </c>
      <c r="V42" s="102" t="s">
        <v>242</v>
      </c>
      <c r="W42" s="102">
        <v>630</v>
      </c>
      <c r="X42" s="102">
        <v>189</v>
      </c>
      <c r="Y42" s="102">
        <v>2457</v>
      </c>
      <c r="Z42" s="99">
        <v>1474</v>
      </c>
      <c r="AA42" s="99">
        <v>176</v>
      </c>
      <c r="AB42" s="99">
        <v>106</v>
      </c>
      <c r="AC42" s="99" t="s">
        <v>242</v>
      </c>
      <c r="AD42" s="99" t="s">
        <v>242</v>
      </c>
      <c r="AE42" s="99" t="s">
        <v>242</v>
      </c>
      <c r="AF42" s="99" t="s">
        <v>242</v>
      </c>
      <c r="AG42" s="99" t="s">
        <v>242</v>
      </c>
      <c r="AH42" s="99" t="s">
        <v>242</v>
      </c>
    </row>
    <row r="43" spans="2:34" ht="18" customHeight="1">
      <c r="B43" s="83" t="s">
        <v>272</v>
      </c>
      <c r="C43" s="83"/>
      <c r="E43" s="98">
        <v>3260</v>
      </c>
      <c r="F43" s="99">
        <v>5929</v>
      </c>
      <c r="G43" s="99">
        <v>3260</v>
      </c>
      <c r="H43" s="99">
        <v>5929</v>
      </c>
      <c r="I43" s="99">
        <v>12</v>
      </c>
      <c r="J43" s="99">
        <v>24</v>
      </c>
      <c r="K43" s="99">
        <v>410</v>
      </c>
      <c r="L43" s="99">
        <v>820</v>
      </c>
      <c r="M43" s="99" t="s">
        <v>242</v>
      </c>
      <c r="N43" s="99" t="s">
        <v>242</v>
      </c>
      <c r="O43" s="102">
        <v>28</v>
      </c>
      <c r="P43" s="102">
        <v>22</v>
      </c>
      <c r="Q43" s="102">
        <v>1658</v>
      </c>
      <c r="R43" s="102">
        <v>4145</v>
      </c>
      <c r="S43" s="102">
        <v>43</v>
      </c>
      <c r="T43" s="102">
        <v>64</v>
      </c>
      <c r="U43" s="102">
        <v>181</v>
      </c>
      <c r="V43" s="102">
        <v>181</v>
      </c>
      <c r="W43" s="102">
        <v>62</v>
      </c>
      <c r="X43" s="102">
        <v>31</v>
      </c>
      <c r="Y43" s="102">
        <v>783</v>
      </c>
      <c r="Z43" s="99">
        <v>548</v>
      </c>
      <c r="AA43" s="99">
        <v>75</v>
      </c>
      <c r="AB43" s="99">
        <v>90</v>
      </c>
      <c r="AC43" s="99">
        <v>8</v>
      </c>
      <c r="AD43" s="99">
        <v>4</v>
      </c>
      <c r="AE43" s="99" t="s">
        <v>242</v>
      </c>
      <c r="AF43" s="99" t="s">
        <v>242</v>
      </c>
      <c r="AG43" s="99" t="s">
        <v>242</v>
      </c>
      <c r="AH43" s="99" t="s">
        <v>242</v>
      </c>
    </row>
    <row r="44" spans="2:34" ht="18" customHeight="1">
      <c r="B44" s="83" t="s">
        <v>273</v>
      </c>
      <c r="C44" s="83"/>
      <c r="E44" s="98">
        <v>2879</v>
      </c>
      <c r="F44" s="99">
        <v>3403</v>
      </c>
      <c r="G44" s="99">
        <v>2879</v>
      </c>
      <c r="H44" s="99">
        <v>3403</v>
      </c>
      <c r="I44" s="99" t="s">
        <v>242</v>
      </c>
      <c r="J44" s="99" t="s">
        <v>242</v>
      </c>
      <c r="K44" s="99">
        <v>30</v>
      </c>
      <c r="L44" s="99">
        <v>45</v>
      </c>
      <c r="M44" s="99" t="s">
        <v>242</v>
      </c>
      <c r="N44" s="99" t="s">
        <v>242</v>
      </c>
      <c r="O44" s="102">
        <v>7</v>
      </c>
      <c r="P44" s="102">
        <v>6</v>
      </c>
      <c r="Q44" s="102">
        <v>1050</v>
      </c>
      <c r="R44" s="102">
        <v>2100</v>
      </c>
      <c r="S44" s="102">
        <v>87</v>
      </c>
      <c r="T44" s="102">
        <v>174</v>
      </c>
      <c r="U44" s="102">
        <v>355</v>
      </c>
      <c r="V44" s="102">
        <v>178</v>
      </c>
      <c r="W44" s="102" t="s">
        <v>242</v>
      </c>
      <c r="X44" s="102" t="s">
        <v>242</v>
      </c>
      <c r="Y44" s="102">
        <v>900</v>
      </c>
      <c r="Z44" s="99">
        <v>630</v>
      </c>
      <c r="AA44" s="99">
        <v>450</v>
      </c>
      <c r="AB44" s="99">
        <v>270</v>
      </c>
      <c r="AC44" s="99" t="s">
        <v>242</v>
      </c>
      <c r="AD44" s="99" t="s">
        <v>242</v>
      </c>
      <c r="AE44" s="99" t="s">
        <v>242</v>
      </c>
      <c r="AF44" s="99" t="s">
        <v>242</v>
      </c>
      <c r="AG44" s="99" t="s">
        <v>242</v>
      </c>
      <c r="AH44" s="99" t="s">
        <v>242</v>
      </c>
    </row>
    <row r="45" spans="2:34" ht="18" customHeight="1">
      <c r="B45" s="83" t="s">
        <v>274</v>
      </c>
      <c r="C45" s="83"/>
      <c r="E45" s="98">
        <v>6997</v>
      </c>
      <c r="F45" s="102">
        <v>11309</v>
      </c>
      <c r="G45" s="102">
        <v>6997</v>
      </c>
      <c r="H45" s="102">
        <v>11309</v>
      </c>
      <c r="I45" s="102">
        <v>2678</v>
      </c>
      <c r="J45" s="102">
        <v>4023</v>
      </c>
      <c r="K45" s="102">
        <v>4152</v>
      </c>
      <c r="L45" s="102">
        <v>6036</v>
      </c>
      <c r="M45" s="102" t="s">
        <v>242</v>
      </c>
      <c r="N45" s="102" t="s">
        <v>242</v>
      </c>
      <c r="O45" s="102" t="s">
        <v>242</v>
      </c>
      <c r="P45" s="102" t="s">
        <v>242</v>
      </c>
      <c r="Q45" s="102">
        <v>43</v>
      </c>
      <c r="R45" s="102">
        <v>212</v>
      </c>
      <c r="S45" s="102" t="s">
        <v>242</v>
      </c>
      <c r="T45" s="102" t="s">
        <v>242</v>
      </c>
      <c r="U45" s="102" t="s">
        <v>242</v>
      </c>
      <c r="V45" s="102" t="s">
        <v>242</v>
      </c>
      <c r="W45" s="102" t="s">
        <v>242</v>
      </c>
      <c r="X45" s="102" t="s">
        <v>242</v>
      </c>
      <c r="Y45" s="99" t="s">
        <v>242</v>
      </c>
      <c r="Z45" s="99" t="s">
        <v>242</v>
      </c>
      <c r="AA45" s="99" t="s">
        <v>242</v>
      </c>
      <c r="AB45" s="99" t="s">
        <v>242</v>
      </c>
      <c r="AC45" s="99">
        <v>124</v>
      </c>
      <c r="AD45" s="99">
        <v>1038</v>
      </c>
      <c r="AE45" s="99" t="s">
        <v>242</v>
      </c>
      <c r="AF45" s="99" t="s">
        <v>242</v>
      </c>
      <c r="AG45" s="99" t="s">
        <v>242</v>
      </c>
      <c r="AH45" s="99" t="s">
        <v>242</v>
      </c>
    </row>
    <row r="46" spans="5:25" ht="6" customHeight="1" thickBot="1">
      <c r="E46" s="21"/>
      <c r="O46" s="36"/>
      <c r="T46" s="102"/>
      <c r="Y46" s="36"/>
    </row>
    <row r="47" spans="1:34" ht="12.75" customHeight="1">
      <c r="A47" s="7" t="s">
        <v>275</v>
      </c>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row>
  </sheetData>
  <sheetProtection/>
  <mergeCells count="51">
    <mergeCell ref="B43:C43"/>
    <mergeCell ref="B44:C44"/>
    <mergeCell ref="B45:C45"/>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AG3:AH4"/>
    <mergeCell ref="I4:J4"/>
    <mergeCell ref="K4:L4"/>
    <mergeCell ref="M4:N4"/>
    <mergeCell ref="O4:P4"/>
    <mergeCell ref="Q4:R4"/>
    <mergeCell ref="S4:T4"/>
    <mergeCell ref="U4:V4"/>
    <mergeCell ref="W4:X4"/>
    <mergeCell ref="Y4:Z4"/>
    <mergeCell ref="A3:D5"/>
    <mergeCell ref="E3:F4"/>
    <mergeCell ref="G3:H4"/>
    <mergeCell ref="O3:X3"/>
    <mergeCell ref="Y3:AD3"/>
    <mergeCell ref="AE3:AF4"/>
    <mergeCell ref="AA4:AB4"/>
    <mergeCell ref="AC4:AD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13"/>
  <sheetViews>
    <sheetView zoomScalePageLayoutView="0" workbookViewId="0" topLeftCell="A1">
      <selection activeCell="H19" sqref="H19"/>
    </sheetView>
  </sheetViews>
  <sheetFormatPr defaultColWidth="9.00390625" defaultRowHeight="13.5"/>
  <cols>
    <col min="1" max="1" width="1.12109375" style="14" customWidth="1"/>
    <col min="2" max="2" width="3.50390625" style="14" customWidth="1"/>
    <col min="3" max="3" width="10.125" style="14" customWidth="1"/>
    <col min="4" max="4" width="1.12109375" style="14" customWidth="1"/>
    <col min="5" max="12" width="8.625" style="14" customWidth="1"/>
    <col min="13" max="16384" width="9.00390625" style="14" customWidth="1"/>
  </cols>
  <sheetData>
    <row r="1" ht="17.25">
      <c r="F1" s="1" t="s">
        <v>297</v>
      </c>
    </row>
    <row r="2" spans="10:12" ht="14.25" thickBot="1">
      <c r="J2" s="6"/>
      <c r="K2" s="6"/>
      <c r="L2" s="71" t="s">
        <v>298</v>
      </c>
    </row>
    <row r="3" spans="1:12" ht="14.25" thickTop="1">
      <c r="A3" s="46" t="s">
        <v>165</v>
      </c>
      <c r="B3" s="46"/>
      <c r="C3" s="46"/>
      <c r="D3" s="46"/>
      <c r="E3" s="40" t="s">
        <v>230</v>
      </c>
      <c r="F3" s="41"/>
      <c r="G3" s="41"/>
      <c r="H3" s="40" t="s">
        <v>299</v>
      </c>
      <c r="I3" s="41"/>
      <c r="J3" s="41"/>
      <c r="K3" s="41"/>
      <c r="L3" s="41"/>
    </row>
    <row r="4" spans="1:12" ht="36" customHeight="1">
      <c r="A4" s="47"/>
      <c r="B4" s="47"/>
      <c r="C4" s="47"/>
      <c r="D4" s="47"/>
      <c r="E4" s="96" t="s">
        <v>166</v>
      </c>
      <c r="F4" s="96" t="s">
        <v>300</v>
      </c>
      <c r="G4" s="96" t="s">
        <v>301</v>
      </c>
      <c r="H4" s="96" t="s">
        <v>302</v>
      </c>
      <c r="I4" s="96" t="s">
        <v>303</v>
      </c>
      <c r="J4" s="109" t="s">
        <v>304</v>
      </c>
      <c r="K4" s="96" t="s">
        <v>305</v>
      </c>
      <c r="L4" s="96" t="s">
        <v>170</v>
      </c>
    </row>
    <row r="5" spans="5:12" ht="13.5">
      <c r="E5" s="70" t="s">
        <v>236</v>
      </c>
      <c r="F5" s="71" t="s">
        <v>236</v>
      </c>
      <c r="G5" s="71" t="s">
        <v>236</v>
      </c>
      <c r="H5" s="71" t="s">
        <v>292</v>
      </c>
      <c r="I5" s="71" t="s">
        <v>292</v>
      </c>
      <c r="J5" s="71" t="s">
        <v>292</v>
      </c>
      <c r="K5" s="71" t="s">
        <v>292</v>
      </c>
      <c r="L5" s="71" t="s">
        <v>292</v>
      </c>
    </row>
    <row r="6" spans="2:12" s="16" customFormat="1" ht="16.5" customHeight="1">
      <c r="B6" s="110" t="s">
        <v>166</v>
      </c>
      <c r="C6" s="110"/>
      <c r="E6" s="17">
        <v>62550</v>
      </c>
      <c r="F6" s="18">
        <v>61176</v>
      </c>
      <c r="G6" s="18">
        <v>1374</v>
      </c>
      <c r="H6" s="18">
        <v>678129</v>
      </c>
      <c r="I6" s="18">
        <v>346887</v>
      </c>
      <c r="J6" s="18">
        <v>725489</v>
      </c>
      <c r="K6" s="18">
        <v>706771</v>
      </c>
      <c r="L6" s="18">
        <v>18718</v>
      </c>
    </row>
    <row r="7" spans="2:12" ht="10.5" customHeight="1">
      <c r="B7" s="111"/>
      <c r="C7" s="111"/>
      <c r="E7" s="9"/>
      <c r="F7" s="10"/>
      <c r="G7" s="10"/>
      <c r="H7" s="10"/>
      <c r="I7" s="10"/>
      <c r="J7" s="10"/>
      <c r="K7" s="10"/>
      <c r="L7" s="10"/>
    </row>
    <row r="8" spans="2:12" ht="16.5" customHeight="1">
      <c r="B8" s="83" t="s">
        <v>306</v>
      </c>
      <c r="C8" s="83"/>
      <c r="E8" s="9">
        <v>62517</v>
      </c>
      <c r="F8" s="10">
        <v>61143</v>
      </c>
      <c r="G8" s="10">
        <v>1374</v>
      </c>
      <c r="H8" s="10">
        <v>678129</v>
      </c>
      <c r="I8" s="10">
        <v>318630</v>
      </c>
      <c r="J8" s="10">
        <v>725489</v>
      </c>
      <c r="K8" s="10">
        <v>706771</v>
      </c>
      <c r="L8" s="10">
        <v>18718</v>
      </c>
    </row>
    <row r="9" spans="2:12" ht="16.5" customHeight="1">
      <c r="B9" s="111"/>
      <c r="C9" s="111" t="s">
        <v>307</v>
      </c>
      <c r="E9" s="9">
        <v>61706</v>
      </c>
      <c r="F9" s="10">
        <v>60341</v>
      </c>
      <c r="G9" s="10">
        <v>1365</v>
      </c>
      <c r="H9" s="10">
        <v>678129</v>
      </c>
      <c r="I9" s="10">
        <v>311470</v>
      </c>
      <c r="J9" s="10">
        <v>725489</v>
      </c>
      <c r="K9" s="10">
        <v>706771</v>
      </c>
      <c r="L9" s="10">
        <v>18718</v>
      </c>
    </row>
    <row r="10" spans="2:12" ht="16.5" customHeight="1">
      <c r="B10" s="111"/>
      <c r="C10" s="111" t="s">
        <v>308</v>
      </c>
      <c r="E10" s="9">
        <v>811</v>
      </c>
      <c r="F10" s="10">
        <v>802</v>
      </c>
      <c r="G10" s="10">
        <v>9</v>
      </c>
      <c r="H10" s="10" t="s">
        <v>309</v>
      </c>
      <c r="I10" s="10">
        <v>7160</v>
      </c>
      <c r="J10" s="10" t="s">
        <v>309</v>
      </c>
      <c r="K10" s="10" t="s">
        <v>309</v>
      </c>
      <c r="L10" s="10" t="s">
        <v>309</v>
      </c>
    </row>
    <row r="11" spans="2:12" ht="16.5" customHeight="1">
      <c r="B11" s="83" t="s">
        <v>310</v>
      </c>
      <c r="C11" s="83"/>
      <c r="E11" s="9">
        <v>33</v>
      </c>
      <c r="F11" s="10">
        <v>33</v>
      </c>
      <c r="G11" s="10" t="s">
        <v>309</v>
      </c>
      <c r="H11" s="10" t="s">
        <v>309</v>
      </c>
      <c r="I11" s="10">
        <v>28257</v>
      </c>
      <c r="J11" s="10" t="s">
        <v>309</v>
      </c>
      <c r="K11" s="10" t="s">
        <v>309</v>
      </c>
      <c r="L11" s="10" t="s">
        <v>309</v>
      </c>
    </row>
    <row r="12" ht="6" customHeight="1" thickBot="1">
      <c r="E12" s="112"/>
    </row>
    <row r="13" spans="1:12" ht="13.5">
      <c r="A13" s="7" t="s">
        <v>218</v>
      </c>
      <c r="B13" s="67"/>
      <c r="C13" s="67"/>
      <c r="D13" s="67"/>
      <c r="E13" s="67"/>
      <c r="F13" s="67"/>
      <c r="G13" s="67"/>
      <c r="H13" s="67"/>
      <c r="I13" s="67"/>
      <c r="J13" s="67"/>
      <c r="K13" s="67"/>
      <c r="L13" s="67"/>
    </row>
  </sheetData>
  <sheetProtection/>
  <mergeCells count="6">
    <mergeCell ref="A3:D4"/>
    <mergeCell ref="E3:G3"/>
    <mergeCell ref="H3:L3"/>
    <mergeCell ref="B6:C6"/>
    <mergeCell ref="B8:C8"/>
    <mergeCell ref="B11:C1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13"/>
  <sheetViews>
    <sheetView zoomScalePageLayoutView="0" workbookViewId="0" topLeftCell="A1">
      <selection activeCell="F25" sqref="F25"/>
    </sheetView>
  </sheetViews>
  <sheetFormatPr defaultColWidth="9.00390625" defaultRowHeight="13.5"/>
  <cols>
    <col min="1" max="1" width="1.12109375" style="14" customWidth="1"/>
    <col min="2" max="2" width="3.50390625" style="14" customWidth="1"/>
    <col min="3" max="3" width="9.625" style="14" customWidth="1"/>
    <col min="4" max="4" width="1.12109375" style="14" customWidth="1"/>
    <col min="5" max="11" width="9.875" style="14" customWidth="1"/>
    <col min="12" max="16384" width="9.00390625" style="14" customWidth="1"/>
  </cols>
  <sheetData>
    <row r="1" ht="17.25">
      <c r="F1" s="1" t="s">
        <v>311</v>
      </c>
    </row>
    <row r="2" ht="10.5" customHeight="1">
      <c r="F2" s="113"/>
    </row>
    <row r="3" spans="1:10" s="57" customFormat="1" ht="11.25" thickBot="1">
      <c r="A3" s="6" t="s">
        <v>312</v>
      </c>
      <c r="J3" s="6" t="s">
        <v>313</v>
      </c>
    </row>
    <row r="4" spans="1:11" ht="27" customHeight="1" thickTop="1">
      <c r="A4" s="41" t="s">
        <v>165</v>
      </c>
      <c r="B4" s="41"/>
      <c r="C4" s="41"/>
      <c r="D4" s="41"/>
      <c r="E4" s="114" t="s">
        <v>166</v>
      </c>
      <c r="F4" s="114" t="s">
        <v>314</v>
      </c>
      <c r="G4" s="114" t="s">
        <v>221</v>
      </c>
      <c r="H4" s="114" t="s">
        <v>222</v>
      </c>
      <c r="I4" s="114" t="s">
        <v>223</v>
      </c>
      <c r="J4" s="114" t="s">
        <v>224</v>
      </c>
      <c r="K4" s="114" t="s">
        <v>288</v>
      </c>
    </row>
    <row r="5" ht="6" customHeight="1">
      <c r="E5" s="112"/>
    </row>
    <row r="6" spans="2:11" s="16" customFormat="1" ht="16.5" customHeight="1">
      <c r="B6" s="110" t="s">
        <v>166</v>
      </c>
      <c r="C6" s="110"/>
      <c r="E6" s="17">
        <f>SUM(F6:K6)</f>
        <v>23089</v>
      </c>
      <c r="F6" s="18">
        <v>6172</v>
      </c>
      <c r="G6" s="18">
        <v>16009</v>
      </c>
      <c r="H6" s="18">
        <v>431</v>
      </c>
      <c r="I6" s="18">
        <v>316</v>
      </c>
      <c r="J6" s="18">
        <v>147</v>
      </c>
      <c r="K6" s="18">
        <v>14</v>
      </c>
    </row>
    <row r="7" spans="2:11" ht="10.5" customHeight="1">
      <c r="B7" s="111"/>
      <c r="C7" s="111"/>
      <c r="E7" s="9"/>
      <c r="F7" s="10"/>
      <c r="G7" s="10"/>
      <c r="H7" s="10"/>
      <c r="I7" s="10"/>
      <c r="J7" s="10"/>
      <c r="K7" s="10"/>
    </row>
    <row r="8" spans="2:11" ht="16.5" customHeight="1">
      <c r="B8" s="83" t="s">
        <v>306</v>
      </c>
      <c r="C8" s="83"/>
      <c r="E8" s="9">
        <f>SUM(F8:K8)</f>
        <v>23089</v>
      </c>
      <c r="F8" s="10">
        <v>6172</v>
      </c>
      <c r="G8" s="10">
        <v>16009</v>
      </c>
      <c r="H8" s="10">
        <v>431</v>
      </c>
      <c r="I8" s="10">
        <v>316</v>
      </c>
      <c r="J8" s="10">
        <v>147</v>
      </c>
      <c r="K8" s="10">
        <v>14</v>
      </c>
    </row>
    <row r="9" spans="2:11" ht="16.5" customHeight="1">
      <c r="B9" s="111"/>
      <c r="C9" s="111" t="s">
        <v>307</v>
      </c>
      <c r="E9" s="9">
        <f>SUM(F9:K9)</f>
        <v>23089</v>
      </c>
      <c r="F9" s="10">
        <v>6172</v>
      </c>
      <c r="G9" s="10">
        <v>16009</v>
      </c>
      <c r="H9" s="10">
        <v>431</v>
      </c>
      <c r="I9" s="10">
        <v>316</v>
      </c>
      <c r="J9" s="10">
        <v>147</v>
      </c>
      <c r="K9" s="10">
        <v>14</v>
      </c>
    </row>
    <row r="10" spans="2:11" ht="16.5" customHeight="1">
      <c r="B10" s="111"/>
      <c r="C10" s="111" t="s">
        <v>308</v>
      </c>
      <c r="E10" s="9" t="s">
        <v>184</v>
      </c>
      <c r="F10" s="10" t="s">
        <v>184</v>
      </c>
      <c r="G10" s="10" t="s">
        <v>184</v>
      </c>
      <c r="H10" s="10" t="s">
        <v>184</v>
      </c>
      <c r="I10" s="10" t="s">
        <v>184</v>
      </c>
      <c r="J10" s="10" t="s">
        <v>184</v>
      </c>
      <c r="K10" s="10" t="s">
        <v>184</v>
      </c>
    </row>
    <row r="11" spans="2:11" ht="16.5" customHeight="1">
      <c r="B11" s="83" t="s">
        <v>310</v>
      </c>
      <c r="C11" s="83"/>
      <c r="E11" s="9" t="s">
        <v>184</v>
      </c>
      <c r="F11" s="10" t="s">
        <v>184</v>
      </c>
      <c r="G11" s="10" t="s">
        <v>184</v>
      </c>
      <c r="H11" s="10" t="s">
        <v>184</v>
      </c>
      <c r="I11" s="10" t="s">
        <v>184</v>
      </c>
      <c r="J11" s="10" t="s">
        <v>184</v>
      </c>
      <c r="K11" s="10" t="s">
        <v>184</v>
      </c>
    </row>
    <row r="12" ht="6" customHeight="1" thickBot="1">
      <c r="E12" s="21"/>
    </row>
    <row r="13" spans="1:11" ht="13.5">
      <c r="A13" s="7" t="s">
        <v>218</v>
      </c>
      <c r="B13" s="67"/>
      <c r="C13" s="67"/>
      <c r="D13" s="67"/>
      <c r="E13" s="67"/>
      <c r="F13" s="67"/>
      <c r="G13" s="67"/>
      <c r="H13" s="67"/>
      <c r="I13" s="67"/>
      <c r="J13" s="67"/>
      <c r="K13" s="67"/>
    </row>
    <row r="14" ht="9" customHeight="1"/>
    <row r="15" ht="9" customHeight="1"/>
    <row r="18" ht="27" customHeight="1"/>
    <row r="19" ht="6" customHeight="1"/>
    <row r="20" s="16" customFormat="1" ht="16.5" customHeight="1"/>
    <row r="21" ht="10.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6" customHeight="1"/>
  </sheetData>
  <sheetProtection/>
  <mergeCells count="4">
    <mergeCell ref="A4:D4"/>
    <mergeCell ref="B6:C6"/>
    <mergeCell ref="B8:C8"/>
    <mergeCell ref="B11:C1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24"/>
  <sheetViews>
    <sheetView zoomScalePageLayoutView="0" workbookViewId="0" topLeftCell="A1">
      <selection activeCell="L21" sqref="L21"/>
    </sheetView>
  </sheetViews>
  <sheetFormatPr defaultColWidth="9.00390625" defaultRowHeight="13.5"/>
  <cols>
    <col min="1" max="1" width="1.12109375" style="14" customWidth="1"/>
    <col min="2" max="2" width="3.50390625" style="14" customWidth="1"/>
    <col min="3" max="3" width="9.625" style="14" customWidth="1"/>
    <col min="4" max="4" width="1.12109375" style="14" customWidth="1"/>
    <col min="5" max="11" width="9.875" style="14" customWidth="1"/>
    <col min="12" max="16384" width="9.00390625" style="14" customWidth="1"/>
  </cols>
  <sheetData>
    <row r="1" ht="17.25">
      <c r="F1" s="1" t="s">
        <v>315</v>
      </c>
    </row>
    <row r="2" spans="1:10" ht="14.25" thickBot="1">
      <c r="A2" s="6" t="s">
        <v>316</v>
      </c>
      <c r="J2" s="6" t="s">
        <v>313</v>
      </c>
    </row>
    <row r="3" spans="1:11" ht="27" customHeight="1" thickTop="1">
      <c r="A3" s="41" t="s">
        <v>165</v>
      </c>
      <c r="B3" s="41"/>
      <c r="C3" s="41"/>
      <c r="D3" s="41"/>
      <c r="E3" s="114" t="s">
        <v>166</v>
      </c>
      <c r="F3" s="114" t="s">
        <v>171</v>
      </c>
      <c r="G3" s="114" t="s">
        <v>221</v>
      </c>
      <c r="H3" s="114" t="s">
        <v>222</v>
      </c>
      <c r="I3" s="114" t="s">
        <v>223</v>
      </c>
      <c r="J3" s="114" t="s">
        <v>317</v>
      </c>
      <c r="K3" s="114" t="s">
        <v>170</v>
      </c>
    </row>
    <row r="4" spans="5:11" ht="6" customHeight="1">
      <c r="E4" s="115"/>
      <c r="F4" s="116"/>
      <c r="G4" s="116"/>
      <c r="H4" s="116"/>
      <c r="I4" s="116"/>
      <c r="J4" s="116"/>
      <c r="K4" s="116"/>
    </row>
    <row r="5" spans="2:11" s="16" customFormat="1" ht="16.5" customHeight="1">
      <c r="B5" s="117" t="s">
        <v>166</v>
      </c>
      <c r="C5" s="117"/>
      <c r="E5" s="17">
        <f>SUM(F5:K5)</f>
        <v>7895</v>
      </c>
      <c r="F5" s="22">
        <v>2239</v>
      </c>
      <c r="G5" s="22">
        <v>4367</v>
      </c>
      <c r="H5" s="22">
        <v>490</v>
      </c>
      <c r="I5" s="22">
        <v>359</v>
      </c>
      <c r="J5" s="22">
        <v>8</v>
      </c>
      <c r="K5" s="22">
        <v>432</v>
      </c>
    </row>
    <row r="6" spans="2:11" ht="10.5" customHeight="1">
      <c r="B6" s="118"/>
      <c r="C6" s="118"/>
      <c r="E6" s="9"/>
      <c r="F6" s="119"/>
      <c r="G6" s="119"/>
      <c r="H6" s="119"/>
      <c r="I6" s="119"/>
      <c r="J6" s="119"/>
      <c r="K6" s="119"/>
    </row>
    <row r="7" spans="2:11" ht="16.5" customHeight="1">
      <c r="B7" s="120" t="s">
        <v>318</v>
      </c>
      <c r="C7" s="120"/>
      <c r="E7" s="9">
        <f aca="true" t="shared" si="0" ref="E7:E22">SUM(F7:K7)</f>
        <v>6819</v>
      </c>
      <c r="F7" s="119">
        <v>1552</v>
      </c>
      <c r="G7" s="119">
        <v>4081</v>
      </c>
      <c r="H7" s="119">
        <v>430</v>
      </c>
      <c r="I7" s="119">
        <v>349</v>
      </c>
      <c r="J7" s="119">
        <v>3</v>
      </c>
      <c r="K7" s="119">
        <v>404</v>
      </c>
    </row>
    <row r="8" spans="2:11" ht="16.5" customHeight="1">
      <c r="B8" s="118"/>
      <c r="C8" s="118" t="s">
        <v>319</v>
      </c>
      <c r="E8" s="9">
        <f t="shared" si="0"/>
        <v>693</v>
      </c>
      <c r="F8" s="119">
        <v>92</v>
      </c>
      <c r="G8" s="119">
        <v>415</v>
      </c>
      <c r="H8" s="119">
        <v>75</v>
      </c>
      <c r="I8" s="119">
        <v>38</v>
      </c>
      <c r="J8" s="119" t="s">
        <v>184</v>
      </c>
      <c r="K8" s="119">
        <v>73</v>
      </c>
    </row>
    <row r="9" spans="2:11" ht="16.5" customHeight="1">
      <c r="B9" s="118"/>
      <c r="C9" s="118" t="s">
        <v>320</v>
      </c>
      <c r="E9" s="9">
        <f t="shared" si="0"/>
        <v>579</v>
      </c>
      <c r="F9" s="119">
        <v>69</v>
      </c>
      <c r="G9" s="119">
        <v>227</v>
      </c>
      <c r="H9" s="119">
        <v>85</v>
      </c>
      <c r="I9" s="119">
        <v>114</v>
      </c>
      <c r="J9" s="119" t="s">
        <v>184</v>
      </c>
      <c r="K9" s="119">
        <v>84</v>
      </c>
    </row>
    <row r="10" spans="2:11" ht="16.5" customHeight="1">
      <c r="B10" s="118"/>
      <c r="C10" s="118" t="s">
        <v>249</v>
      </c>
      <c r="E10" s="9">
        <f t="shared" si="0"/>
        <v>3860</v>
      </c>
      <c r="F10" s="119">
        <v>753</v>
      </c>
      <c r="G10" s="119">
        <v>2604</v>
      </c>
      <c r="H10" s="119">
        <v>140</v>
      </c>
      <c r="I10" s="119">
        <v>171</v>
      </c>
      <c r="J10" s="119" t="s">
        <v>184</v>
      </c>
      <c r="K10" s="119">
        <v>192</v>
      </c>
    </row>
    <row r="11" spans="2:11" ht="16.5" customHeight="1">
      <c r="B11" s="118"/>
      <c r="C11" s="118" t="s">
        <v>321</v>
      </c>
      <c r="E11" s="9">
        <f t="shared" si="0"/>
        <v>119</v>
      </c>
      <c r="F11" s="119">
        <v>4</v>
      </c>
      <c r="G11" s="119">
        <v>40</v>
      </c>
      <c r="H11" s="119">
        <v>45</v>
      </c>
      <c r="I11" s="119">
        <v>21</v>
      </c>
      <c r="J11" s="119">
        <v>2</v>
      </c>
      <c r="K11" s="119">
        <v>7</v>
      </c>
    </row>
    <row r="12" spans="2:11" ht="16.5" customHeight="1">
      <c r="B12" s="118"/>
      <c r="C12" s="118" t="s">
        <v>261</v>
      </c>
      <c r="E12" s="9">
        <f t="shared" si="0"/>
        <v>1568</v>
      </c>
      <c r="F12" s="119">
        <v>634</v>
      </c>
      <c r="G12" s="119">
        <v>795</v>
      </c>
      <c r="H12" s="119">
        <v>85</v>
      </c>
      <c r="I12" s="119">
        <v>5</v>
      </c>
      <c r="J12" s="119">
        <v>1</v>
      </c>
      <c r="K12" s="119">
        <v>48</v>
      </c>
    </row>
    <row r="13" spans="2:11" ht="16.5" customHeight="1">
      <c r="B13" s="120" t="s">
        <v>322</v>
      </c>
      <c r="C13" s="120"/>
      <c r="E13" s="9">
        <f t="shared" si="0"/>
        <v>121</v>
      </c>
      <c r="F13" s="119">
        <v>46</v>
      </c>
      <c r="G13" s="119">
        <v>55</v>
      </c>
      <c r="H13" s="119">
        <v>11</v>
      </c>
      <c r="I13" s="119">
        <v>3</v>
      </c>
      <c r="J13" s="119">
        <v>5</v>
      </c>
      <c r="K13" s="119">
        <v>1</v>
      </c>
    </row>
    <row r="14" spans="2:11" ht="16.5" customHeight="1">
      <c r="B14" s="118"/>
      <c r="C14" s="118" t="s">
        <v>323</v>
      </c>
      <c r="E14" s="9">
        <f t="shared" si="0"/>
        <v>121</v>
      </c>
      <c r="F14" s="119">
        <v>46</v>
      </c>
      <c r="G14" s="119">
        <v>55</v>
      </c>
      <c r="H14" s="119">
        <v>11</v>
      </c>
      <c r="I14" s="119">
        <v>3</v>
      </c>
      <c r="J14" s="119">
        <v>5</v>
      </c>
      <c r="K14" s="119">
        <v>1</v>
      </c>
    </row>
    <row r="15" spans="2:11" ht="16.5" customHeight="1">
      <c r="B15" s="120" t="s">
        <v>324</v>
      </c>
      <c r="C15" s="120"/>
      <c r="E15" s="9">
        <f t="shared" si="0"/>
        <v>117</v>
      </c>
      <c r="F15" s="119">
        <v>90</v>
      </c>
      <c r="G15" s="119">
        <v>10</v>
      </c>
      <c r="H15" s="119">
        <v>7</v>
      </c>
      <c r="I15" s="119">
        <v>2</v>
      </c>
      <c r="J15" s="119" t="s">
        <v>184</v>
      </c>
      <c r="K15" s="119">
        <v>8</v>
      </c>
    </row>
    <row r="16" spans="2:11" ht="16.5" customHeight="1">
      <c r="B16" s="118"/>
      <c r="C16" s="118" t="s">
        <v>271</v>
      </c>
      <c r="E16" s="9">
        <f t="shared" si="0"/>
        <v>117</v>
      </c>
      <c r="F16" s="119">
        <v>90</v>
      </c>
      <c r="G16" s="119">
        <v>10</v>
      </c>
      <c r="H16" s="119">
        <v>7</v>
      </c>
      <c r="I16" s="119">
        <v>2</v>
      </c>
      <c r="J16" s="119" t="s">
        <v>184</v>
      </c>
      <c r="K16" s="119">
        <v>8</v>
      </c>
    </row>
    <row r="17" spans="2:11" ht="16.5" customHeight="1">
      <c r="B17" s="120" t="s">
        <v>325</v>
      </c>
      <c r="C17" s="120"/>
      <c r="E17" s="9">
        <f t="shared" si="0"/>
        <v>32</v>
      </c>
      <c r="F17" s="119">
        <v>15</v>
      </c>
      <c r="G17" s="119">
        <v>6</v>
      </c>
      <c r="H17" s="119">
        <v>5</v>
      </c>
      <c r="I17" s="119">
        <v>5</v>
      </c>
      <c r="J17" s="119" t="s">
        <v>184</v>
      </c>
      <c r="K17" s="119">
        <v>1</v>
      </c>
    </row>
    <row r="18" spans="2:11" ht="16.5" customHeight="1">
      <c r="B18" s="118"/>
      <c r="C18" s="118" t="s">
        <v>273</v>
      </c>
      <c r="E18" s="9">
        <f t="shared" si="0"/>
        <v>32</v>
      </c>
      <c r="F18" s="119">
        <v>15</v>
      </c>
      <c r="G18" s="119">
        <v>6</v>
      </c>
      <c r="H18" s="119">
        <v>5</v>
      </c>
      <c r="I18" s="119">
        <v>5</v>
      </c>
      <c r="J18" s="119" t="s">
        <v>184</v>
      </c>
      <c r="K18" s="119">
        <v>1</v>
      </c>
    </row>
    <row r="19" spans="2:11" ht="16.5" customHeight="1">
      <c r="B19" s="120" t="s">
        <v>326</v>
      </c>
      <c r="C19" s="120"/>
      <c r="E19" s="9">
        <f t="shared" si="0"/>
        <v>741</v>
      </c>
      <c r="F19" s="119">
        <v>475</v>
      </c>
      <c r="G19" s="119">
        <v>211</v>
      </c>
      <c r="H19" s="119">
        <v>37</v>
      </c>
      <c r="I19" s="119" t="s">
        <v>184</v>
      </c>
      <c r="J19" s="119" t="s">
        <v>184</v>
      </c>
      <c r="K19" s="119">
        <v>18</v>
      </c>
    </row>
    <row r="20" spans="2:11" ht="16.5" customHeight="1">
      <c r="B20" s="118"/>
      <c r="C20" s="118" t="s">
        <v>267</v>
      </c>
      <c r="E20" s="9">
        <f t="shared" si="0"/>
        <v>741</v>
      </c>
      <c r="F20" s="119">
        <v>475</v>
      </c>
      <c r="G20" s="119">
        <v>211</v>
      </c>
      <c r="H20" s="119">
        <v>37</v>
      </c>
      <c r="I20" s="119" t="s">
        <v>184</v>
      </c>
      <c r="J20" s="119" t="s">
        <v>184</v>
      </c>
      <c r="K20" s="119">
        <v>18</v>
      </c>
    </row>
    <row r="21" spans="2:11" ht="16.5" customHeight="1">
      <c r="B21" s="120" t="s">
        <v>327</v>
      </c>
      <c r="C21" s="120"/>
      <c r="E21" s="9">
        <f t="shared" si="0"/>
        <v>65</v>
      </c>
      <c r="F21" s="119">
        <v>61</v>
      </c>
      <c r="G21" s="119">
        <v>4</v>
      </c>
      <c r="H21" s="119" t="s">
        <v>184</v>
      </c>
      <c r="I21" s="119" t="s">
        <v>184</v>
      </c>
      <c r="J21" s="119" t="s">
        <v>184</v>
      </c>
      <c r="K21" s="119" t="s">
        <v>184</v>
      </c>
    </row>
    <row r="22" spans="2:11" ht="16.5" customHeight="1">
      <c r="B22" s="118"/>
      <c r="C22" s="118" t="s">
        <v>328</v>
      </c>
      <c r="E22" s="9">
        <f t="shared" si="0"/>
        <v>65</v>
      </c>
      <c r="F22" s="119">
        <v>61</v>
      </c>
      <c r="G22" s="119">
        <v>4</v>
      </c>
      <c r="H22" s="119" t="s">
        <v>184</v>
      </c>
      <c r="I22" s="119" t="s">
        <v>184</v>
      </c>
      <c r="J22" s="119" t="s">
        <v>184</v>
      </c>
      <c r="K22" s="119" t="s">
        <v>184</v>
      </c>
    </row>
    <row r="23" ht="6" customHeight="1" thickBot="1">
      <c r="D23" s="37"/>
    </row>
    <row r="24" spans="1:11" ht="13.5">
      <c r="A24" s="7" t="s">
        <v>218</v>
      </c>
      <c r="B24" s="67"/>
      <c r="C24" s="67"/>
      <c r="D24" s="67"/>
      <c r="E24" s="67"/>
      <c r="F24" s="67"/>
      <c r="G24" s="67"/>
      <c r="H24" s="67"/>
      <c r="I24" s="67"/>
      <c r="J24" s="67"/>
      <c r="K24" s="67"/>
    </row>
  </sheetData>
  <sheetProtection/>
  <mergeCells count="8">
    <mergeCell ref="B19:C19"/>
    <mergeCell ref="B21:C21"/>
    <mergeCell ref="A3:D3"/>
    <mergeCell ref="B5:C5"/>
    <mergeCell ref="B7:C7"/>
    <mergeCell ref="B13:C13"/>
    <mergeCell ref="B15:C15"/>
    <mergeCell ref="B17:C1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岐阜県企画部統計調査課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統計情報係</dc:creator>
  <cp:keywords/>
  <dc:description/>
  <cp:lastModifiedBy>Gifu</cp:lastModifiedBy>
  <cp:lastPrinted>2003-06-09T01:45:46Z</cp:lastPrinted>
  <dcterms:created xsi:type="dcterms:W3CDTF">1999-07-06T00:40:49Z</dcterms:created>
  <dcterms:modified xsi:type="dcterms:W3CDTF">2015-10-05T05:28:20Z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1214897079</vt:i4>
  </property>
  <property fmtid="{D5CDD505-2E9C-101B-9397-08002B2CF9AE}" pid="3" name="_EmailSubject">
    <vt:lpwstr/>
  </property>
  <property fmtid="{D5CDD505-2E9C-101B-9397-08002B2CF9AE}" pid="4" name="_AuthorEmail">
    <vt:lpwstr>p34826@govt.pref.gifu.jp</vt:lpwstr>
  </property>
  <property fmtid="{D5CDD505-2E9C-101B-9397-08002B2CF9AE}" pid="5" name="_AuthorEmailDisplayName">
    <vt:lpwstr>宮川 綾子</vt:lpwstr>
  </property>
  <property fmtid="{D5CDD505-2E9C-101B-9397-08002B2CF9AE}" pid="6" name="_PreviousAdHocReviewCycleID">
    <vt:i4>-1499467513</vt:i4>
  </property>
  <property fmtid="{D5CDD505-2E9C-101B-9397-08002B2CF9AE}" pid="7" name="_ReviewingToolsShownOnce">
    <vt:lpwstr/>
  </property>
</Properties>
</file>