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codeName="ThisWorkbook" defaultThemeVersion="124226"/>
  <mc:AlternateContent xmlns:mc="http://schemas.openxmlformats.org/markup-compatibility/2006">
    <mc:Choice Requires="x15">
      <x15ac:absPath xmlns:x15ac="http://schemas.microsoft.com/office/spreadsheetml/2010/11/ac" url="C:\Users\p47676\Box\11652_10_庁内用\課内共有\企画係\15令和08年度\95_特定都市河川\■境川流域\20_雨水貯留浸透施設設計・施工技術指針\260526_★最終版\各種様式\"/>
    </mc:Choice>
  </mc:AlternateContent>
  <xr:revisionPtr revIDLastSave="0" documentId="13_ncr:1_{457F96D3-A59B-4A6D-9ADB-658A4F44076A}" xr6:coauthVersionLast="47" xr6:coauthVersionMax="47" xr10:uidLastSave="{00000000-0000-0000-0000-000000000000}"/>
  <bookViews>
    <workbookView xWindow="-28920" yWindow="5100" windowWidth="29040" windowHeight="15720" tabRatio="840" xr2:uid="{00000000-000D-0000-FFFF-FFFF00000000}"/>
  </bookViews>
  <sheets>
    <sheet name="様式-2" sheetId="20" r:id="rId1"/>
    <sheet name="様式-3" sheetId="19" r:id="rId2"/>
    <sheet name="様式-4" sheetId="18" r:id="rId3"/>
    <sheet name="様式-5" sheetId="17" r:id="rId4"/>
    <sheet name="様式- 6" sheetId="35" r:id="rId5"/>
    <sheet name="様式-6" sheetId="30" r:id="rId6"/>
  </sheets>
  <definedNames>
    <definedName name="_xlnm.Print_Area" localSheetId="4">'様式- 6'!$A$1:$L$31</definedName>
    <definedName name="_xlnm.Print_Area" localSheetId="0">'様式-2'!$A$1:$U$29</definedName>
    <definedName name="_xlnm.Print_Area" localSheetId="1">'様式-3'!$A$1:$V$27</definedName>
    <definedName name="_xlnm.Print_Area" localSheetId="2">'様式-4'!$A$1:$S$37</definedName>
    <definedName name="_xlnm.Print_Area" localSheetId="3">'様式-5'!$A$1:$I$38</definedName>
    <definedName name="_xlnm.Print_Area" localSheetId="5">'様式-6'!$A$1:$Q$101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G17" i="35" l="1"/>
  <c r="G21" i="35"/>
  <c r="C24" i="20" l="1"/>
  <c r="K8" i="18" s="1"/>
  <c r="G10" i="17" s="1"/>
  <c r="C23" i="19"/>
  <c r="L8" i="18" s="1"/>
  <c r="G23" i="19"/>
  <c r="L12" i="18" s="1"/>
  <c r="M24" i="20"/>
  <c r="K19" i="18"/>
  <c r="G20" i="17" s="1"/>
  <c r="M23" i="19"/>
  <c r="L19" i="18" s="1"/>
  <c r="T24" i="20"/>
  <c r="N23" i="19"/>
  <c r="L20" i="18" s="1"/>
  <c r="N24" i="20"/>
  <c r="M25" i="20" s="1"/>
  <c r="H24" i="20"/>
  <c r="K13" i="18" s="1"/>
  <c r="G15" i="17" s="1"/>
  <c r="G24" i="20"/>
  <c r="K12" i="18" s="1"/>
  <c r="G14" i="17" s="1"/>
  <c r="H23" i="19"/>
  <c r="L13" i="18" s="1"/>
  <c r="I23" i="19"/>
  <c r="L14" i="18"/>
  <c r="J23" i="19"/>
  <c r="L15" i="18" s="1"/>
  <c r="H17" i="17" s="1"/>
  <c r="K23" i="19"/>
  <c r="L16" i="18" s="1"/>
  <c r="H18" i="17" s="1"/>
  <c r="L23" i="19"/>
  <c r="L17" i="18" s="1"/>
  <c r="H19" i="17" s="1"/>
  <c r="O23" i="19"/>
  <c r="L22" i="18" s="1"/>
  <c r="P23" i="19"/>
  <c r="L23" i="18" s="1"/>
  <c r="Q23" i="19"/>
  <c r="O24" i="19" s="1"/>
  <c r="R23" i="19"/>
  <c r="L26" i="18" s="1"/>
  <c r="S23" i="19"/>
  <c r="L27" i="18" s="1"/>
  <c r="H26" i="17" s="1"/>
  <c r="T23" i="19"/>
  <c r="L28" i="18" s="1"/>
  <c r="H27" i="17" s="1"/>
  <c r="D23" i="19"/>
  <c r="L9" i="18" s="1"/>
  <c r="E23" i="19"/>
  <c r="L10" i="18" s="1"/>
  <c r="H12" i="17" s="1"/>
  <c r="F23" i="19"/>
  <c r="L11" i="18" s="1"/>
  <c r="Q24" i="20"/>
  <c r="K24" i="18" s="1"/>
  <c r="G24" i="17" s="1"/>
  <c r="R24" i="20"/>
  <c r="K26" i="18" s="1"/>
  <c r="D24" i="20"/>
  <c r="K9" i="18" s="1"/>
  <c r="E24" i="20"/>
  <c r="K10" i="18" s="1"/>
  <c r="F24" i="20"/>
  <c r="K11" i="18" s="1"/>
  <c r="G13" i="17" s="1"/>
  <c r="I24" i="20"/>
  <c r="K14" i="18" s="1"/>
  <c r="G16" i="17" s="1"/>
  <c r="J24" i="20"/>
  <c r="K15" i="18"/>
  <c r="G17" i="17" s="1"/>
  <c r="K24" i="20"/>
  <c r="K16" i="18" s="1"/>
  <c r="L24" i="20"/>
  <c r="K17" i="18" s="1"/>
  <c r="O24" i="20"/>
  <c r="K22" i="18" s="1"/>
  <c r="P24" i="20"/>
  <c r="K23" i="18" s="1"/>
  <c r="G23" i="17" s="1"/>
  <c r="S24" i="20"/>
  <c r="K27" i="18" s="1"/>
  <c r="L24" i="18" l="1"/>
  <c r="M15" i="18"/>
  <c r="N15" i="18" s="1"/>
  <c r="O25" i="20"/>
  <c r="C24" i="19"/>
  <c r="K28" i="18"/>
  <c r="K29" i="18" s="1"/>
  <c r="R25" i="20"/>
  <c r="L29" i="18"/>
  <c r="H25" i="17"/>
  <c r="M23" i="18"/>
  <c r="N23" i="18" s="1"/>
  <c r="H23" i="17"/>
  <c r="K20" i="18"/>
  <c r="M20" i="18" s="1"/>
  <c r="M24" i="19"/>
  <c r="H20" i="17"/>
  <c r="M19" i="18"/>
  <c r="N19" i="18" s="1"/>
  <c r="M12" i="18"/>
  <c r="N12" i="18" s="1"/>
  <c r="H14" i="17"/>
  <c r="R24" i="19"/>
  <c r="G19" i="17"/>
  <c r="M17" i="18"/>
  <c r="N17" i="18" s="1"/>
  <c r="G26" i="17"/>
  <c r="M27" i="18"/>
  <c r="M24" i="18"/>
  <c r="N24" i="18" s="1"/>
  <c r="K25" i="18"/>
  <c r="C25" i="20"/>
  <c r="H13" i="17"/>
  <c r="M11" i="18"/>
  <c r="N11" i="18" s="1"/>
  <c r="H22" i="17"/>
  <c r="M22" i="18"/>
  <c r="L25" i="18"/>
  <c r="M14" i="18"/>
  <c r="N14" i="18" s="1"/>
  <c r="H15" i="17"/>
  <c r="M13" i="18"/>
  <c r="N13" i="18" s="1"/>
  <c r="G11" i="17"/>
  <c r="K18" i="18"/>
  <c r="G18" i="17"/>
  <c r="M16" i="18"/>
  <c r="N16" i="18" s="1"/>
  <c r="G12" i="17"/>
  <c r="M10" i="18"/>
  <c r="N10" i="18" s="1"/>
  <c r="G25" i="17"/>
  <c r="M26" i="18"/>
  <c r="H11" i="17"/>
  <c r="M9" i="18"/>
  <c r="N9" i="18" s="1"/>
  <c r="L21" i="18"/>
  <c r="H21" i="17"/>
  <c r="H10" i="17"/>
  <c r="M8" i="18"/>
  <c r="L18" i="18"/>
  <c r="G22" i="17"/>
  <c r="H24" i="17"/>
  <c r="H16" i="17"/>
  <c r="C25" i="19" l="1"/>
  <c r="C26" i="20"/>
  <c r="G27" i="17"/>
  <c r="M28" i="18"/>
  <c r="M29" i="18" s="1"/>
  <c r="L30" i="18"/>
  <c r="G21" i="17"/>
  <c r="K21" i="18"/>
  <c r="K30" i="18" s="1"/>
  <c r="H31" i="17"/>
  <c r="H21" i="35" s="1"/>
  <c r="N20" i="18"/>
  <c r="N21" i="18" s="1"/>
  <c r="M21" i="18"/>
  <c r="N22" i="18"/>
  <c r="N25" i="18" s="1"/>
  <c r="M25" i="18"/>
  <c r="N8" i="18"/>
  <c r="N18" i="18" s="1"/>
  <c r="M18" i="18"/>
  <c r="F21" i="35" l="1"/>
  <c r="J21" i="35" s="1"/>
  <c r="D25" i="35" s="1"/>
  <c r="G31" i="17"/>
  <c r="H17" i="35" s="1"/>
  <c r="N30" i="18"/>
  <c r="E6" i="17" s="1"/>
  <c r="M30" i="18"/>
  <c r="F17" i="35" l="1"/>
  <c r="J17" i="35" s="1"/>
  <c r="G25" i="35" s="1"/>
  <c r="J25" i="35" s="1"/>
  <c r="D27" i="35" s="1"/>
  <c r="D32" i="18"/>
</calcChain>
</file>

<file path=xl/sharedStrings.xml><?xml version="1.0" encoding="utf-8"?>
<sst xmlns="http://schemas.openxmlformats.org/spreadsheetml/2006/main" count="273" uniqueCount="187">
  <si>
    <t>合理式</t>
    <rPh sb="0" eb="2">
      <t>ゴウリ</t>
    </rPh>
    <rPh sb="2" eb="3">
      <t>シキ</t>
    </rPh>
    <phoneticPr fontId="2"/>
  </si>
  <si>
    <t>Ｑ：流量（㎥／ｓ）</t>
    <rPh sb="2" eb="4">
      <t>リュウリョウ</t>
    </rPh>
    <phoneticPr fontId="2"/>
  </si>
  <si>
    <t>Ｑ＝１/360・ｆ・ｒ・Ａ</t>
    <phoneticPr fontId="2"/>
  </si>
  <si>
    <t>放流口形状</t>
    <rPh sb="0" eb="2">
      <t>ホウリュウ</t>
    </rPh>
    <rPh sb="2" eb="3">
      <t>クチ</t>
    </rPh>
    <rPh sb="3" eb="5">
      <t>ケイジョウ</t>
    </rPh>
    <phoneticPr fontId="2"/>
  </si>
  <si>
    <t>形状</t>
    <rPh sb="0" eb="2">
      <t>ケイジョウ</t>
    </rPh>
    <phoneticPr fontId="2"/>
  </si>
  <si>
    <t>その他</t>
    <rPh sb="2" eb="3">
      <t>タ</t>
    </rPh>
    <phoneticPr fontId="2"/>
  </si>
  <si>
    <t>＝</t>
    <phoneticPr fontId="2"/>
  </si>
  <si>
    <t>㎥／ｓ</t>
    <phoneticPr fontId="2"/>
  </si>
  <si>
    <t>① 行為前の最大雨水流出量</t>
    <rPh sb="2" eb="4">
      <t>コウイ</t>
    </rPh>
    <rPh sb="4" eb="5">
      <t>ゼン</t>
    </rPh>
    <rPh sb="6" eb="8">
      <t>サイダイ</t>
    </rPh>
    <rPh sb="8" eb="10">
      <t>ウスイ</t>
    </rPh>
    <rPh sb="10" eb="12">
      <t>リュウシュツ</t>
    </rPh>
    <rPh sb="12" eb="13">
      <t>リョウ</t>
    </rPh>
    <phoneticPr fontId="2"/>
  </si>
  <si>
    <t>② 行為後の最大雨水流出量</t>
    <rPh sb="2" eb="4">
      <t>コウイ</t>
    </rPh>
    <rPh sb="4" eb="5">
      <t>ゴ</t>
    </rPh>
    <phoneticPr fontId="2"/>
  </si>
  <si>
    <t>㎥／ｓ分をカットする対策が必要。</t>
    <rPh sb="3" eb="4">
      <t>ブン</t>
    </rPh>
    <rPh sb="10" eb="12">
      <t>タイサク</t>
    </rPh>
    <rPh sb="13" eb="15">
      <t>ヒツヨウ</t>
    </rPh>
    <phoneticPr fontId="2"/>
  </si>
  <si>
    <t>高さ</t>
    <rPh sb="0" eb="1">
      <t>タカ</t>
    </rPh>
    <phoneticPr fontId="2"/>
  </si>
  <si>
    <t>雨水浸透阻害行為前後の平均流出係数　</t>
    <rPh sb="0" eb="2">
      <t>ウスイ</t>
    </rPh>
    <rPh sb="2" eb="4">
      <t>シントウ</t>
    </rPh>
    <rPh sb="4" eb="6">
      <t>ソガイ</t>
    </rPh>
    <rPh sb="6" eb="8">
      <t>コウイ</t>
    </rPh>
    <rPh sb="8" eb="9">
      <t>ゼン</t>
    </rPh>
    <rPh sb="9" eb="10">
      <t>ゴ</t>
    </rPh>
    <rPh sb="11" eb="13">
      <t>ヘイキン</t>
    </rPh>
    <rPh sb="13" eb="15">
      <t>リュウシュツ</t>
    </rPh>
    <rPh sb="15" eb="17">
      <t>ケイスウ</t>
    </rPh>
    <phoneticPr fontId="2"/>
  </si>
  <si>
    <t>行為区域位置</t>
    <rPh sb="0" eb="2">
      <t>コウイ</t>
    </rPh>
    <rPh sb="2" eb="4">
      <t>クイキ</t>
    </rPh>
    <rPh sb="4" eb="6">
      <t>イチ</t>
    </rPh>
    <phoneticPr fontId="2"/>
  </si>
  <si>
    <t>行為面積</t>
    <rPh sb="0" eb="2">
      <t>コウイ</t>
    </rPh>
    <rPh sb="2" eb="4">
      <t>メンセキ</t>
    </rPh>
    <phoneticPr fontId="2"/>
  </si>
  <si>
    <t>行為前後の土地利用区分</t>
    <rPh sb="0" eb="2">
      <t>コウイ</t>
    </rPh>
    <rPh sb="2" eb="4">
      <t>ゼンゴ</t>
    </rPh>
    <rPh sb="5" eb="7">
      <t>トチ</t>
    </rPh>
    <rPh sb="7" eb="9">
      <t>リヨウ</t>
    </rPh>
    <rPh sb="9" eb="11">
      <t>クブン</t>
    </rPh>
    <phoneticPr fontId="2"/>
  </si>
  <si>
    <t>区分</t>
    <rPh sb="0" eb="2">
      <t>クブン</t>
    </rPh>
    <phoneticPr fontId="11"/>
  </si>
  <si>
    <t>土地利用の形態の細区分</t>
    <rPh sb="0" eb="2">
      <t>トチ</t>
    </rPh>
    <rPh sb="2" eb="4">
      <t>リヨウ</t>
    </rPh>
    <rPh sb="5" eb="7">
      <t>ケイタイ</t>
    </rPh>
    <rPh sb="8" eb="9">
      <t>コマ</t>
    </rPh>
    <rPh sb="9" eb="11">
      <t>クブン</t>
    </rPh>
    <phoneticPr fontId="11"/>
  </si>
  <si>
    <t>流出係数</t>
    <rPh sb="0" eb="2">
      <t>リュウシュツ</t>
    </rPh>
    <rPh sb="2" eb="4">
      <t>ケイスウ</t>
    </rPh>
    <phoneticPr fontId="11"/>
  </si>
  <si>
    <t>宅地等に該当する土地</t>
    <rPh sb="0" eb="2">
      <t>タクチ</t>
    </rPh>
    <rPh sb="2" eb="3">
      <t>トウ</t>
    </rPh>
    <rPh sb="4" eb="6">
      <t>ガイトウ</t>
    </rPh>
    <rPh sb="8" eb="10">
      <t>トチ</t>
    </rPh>
    <phoneticPr fontId="11"/>
  </si>
  <si>
    <t>第１号関連</t>
    <rPh sb="0" eb="1">
      <t>ダイ</t>
    </rPh>
    <rPh sb="2" eb="3">
      <t>ゴウ</t>
    </rPh>
    <rPh sb="3" eb="5">
      <t>カンレン</t>
    </rPh>
    <phoneticPr fontId="11"/>
  </si>
  <si>
    <t>宅地</t>
    <rPh sb="0" eb="2">
      <t>タクチ</t>
    </rPh>
    <phoneticPr fontId="12"/>
  </si>
  <si>
    <t>池沼</t>
    <rPh sb="0" eb="2">
      <t>チショウ</t>
    </rPh>
    <phoneticPr fontId="12"/>
  </si>
  <si>
    <t>水路</t>
    <rPh sb="0" eb="2">
      <t>スイロ</t>
    </rPh>
    <phoneticPr fontId="12"/>
  </si>
  <si>
    <t>ため池</t>
    <rPh sb="2" eb="3">
      <t>イケ</t>
    </rPh>
    <phoneticPr fontId="12"/>
  </si>
  <si>
    <t>道路(法面を有しないもの）</t>
    <rPh sb="0" eb="2">
      <t>ドウロ</t>
    </rPh>
    <rPh sb="3" eb="4">
      <t>ホウ</t>
    </rPh>
    <rPh sb="4" eb="5">
      <t>メン</t>
    </rPh>
    <rPh sb="6" eb="7">
      <t>ユウ</t>
    </rPh>
    <phoneticPr fontId="12"/>
  </si>
  <si>
    <t>道路（法面を有するもの）</t>
    <rPh sb="0" eb="2">
      <t>ドウロ</t>
    </rPh>
    <rPh sb="3" eb="4">
      <t>ホウ</t>
    </rPh>
    <rPh sb="4" eb="5">
      <t>メン</t>
    </rPh>
    <rPh sb="6" eb="7">
      <t>ユウ</t>
    </rPh>
    <phoneticPr fontId="12"/>
  </si>
  <si>
    <t>鉄道線路（法面を有しないもの）</t>
    <rPh sb="0" eb="2">
      <t>テツドウ</t>
    </rPh>
    <rPh sb="2" eb="4">
      <t>センロ</t>
    </rPh>
    <rPh sb="5" eb="6">
      <t>ホウ</t>
    </rPh>
    <rPh sb="6" eb="7">
      <t>メン</t>
    </rPh>
    <rPh sb="8" eb="9">
      <t>ユウ</t>
    </rPh>
    <phoneticPr fontId="12"/>
  </si>
  <si>
    <t>鉄道線路（法面を有するもの）</t>
    <rPh sb="0" eb="2">
      <t>テツドウ</t>
    </rPh>
    <rPh sb="2" eb="4">
      <t>センロ</t>
    </rPh>
    <rPh sb="5" eb="6">
      <t>ホウ</t>
    </rPh>
    <rPh sb="6" eb="7">
      <t>メン</t>
    </rPh>
    <rPh sb="8" eb="9">
      <t>ユウ</t>
    </rPh>
    <phoneticPr fontId="12"/>
  </si>
  <si>
    <t>飛行場（法面を有しないもの）</t>
    <rPh sb="4" eb="5">
      <t>ホウ</t>
    </rPh>
    <rPh sb="5" eb="6">
      <t>メン</t>
    </rPh>
    <rPh sb="7" eb="8">
      <t>ユウ</t>
    </rPh>
    <phoneticPr fontId="12"/>
  </si>
  <si>
    <t>飛行場（法面を有するもの）</t>
    <rPh sb="0" eb="3">
      <t>ヒコウジョウ</t>
    </rPh>
    <rPh sb="4" eb="5">
      <t>ホウ</t>
    </rPh>
    <rPh sb="5" eb="6">
      <t>メン</t>
    </rPh>
    <rPh sb="7" eb="8">
      <t>ユウ</t>
    </rPh>
    <phoneticPr fontId="12"/>
  </si>
  <si>
    <t>宅地等以外の土地</t>
    <rPh sb="0" eb="2">
      <t>タクチ</t>
    </rPh>
    <rPh sb="2" eb="3">
      <t>トウ</t>
    </rPh>
    <rPh sb="3" eb="5">
      <t>イガイ</t>
    </rPh>
    <rPh sb="6" eb="8">
      <t>トチ</t>
    </rPh>
    <phoneticPr fontId="11"/>
  </si>
  <si>
    <t>第２号
関　連</t>
    <rPh sb="0" eb="1">
      <t>ダイ</t>
    </rPh>
    <rPh sb="2" eb="3">
      <t>ゴウ</t>
    </rPh>
    <rPh sb="4" eb="5">
      <t>セキ</t>
    </rPh>
    <rPh sb="6" eb="7">
      <t>レン</t>
    </rPh>
    <phoneticPr fontId="11"/>
  </si>
  <si>
    <t>不浸透性材料により舗装された土地（法面を除く）</t>
    <rPh sb="0" eb="1">
      <t>フ</t>
    </rPh>
    <rPh sb="1" eb="4">
      <t>シントウセイ</t>
    </rPh>
    <rPh sb="4" eb="6">
      <t>ザイリョウ</t>
    </rPh>
    <rPh sb="9" eb="11">
      <t>ホソウ</t>
    </rPh>
    <rPh sb="14" eb="16">
      <t>トチ</t>
    </rPh>
    <rPh sb="17" eb="18">
      <t>ホウ</t>
    </rPh>
    <rPh sb="18" eb="19">
      <t>メン</t>
    </rPh>
    <rPh sb="20" eb="21">
      <t>ノゾ</t>
    </rPh>
    <phoneticPr fontId="12"/>
  </si>
  <si>
    <t>不浸透性材料により覆われた法面</t>
    <rPh sb="0" eb="1">
      <t>フ</t>
    </rPh>
    <rPh sb="1" eb="4">
      <t>シントウセイ</t>
    </rPh>
    <rPh sb="4" eb="6">
      <t>ザイリョウ</t>
    </rPh>
    <rPh sb="9" eb="10">
      <t>オオ</t>
    </rPh>
    <rPh sb="13" eb="14">
      <t>ホウ</t>
    </rPh>
    <rPh sb="14" eb="15">
      <t>メン</t>
    </rPh>
    <phoneticPr fontId="12"/>
  </si>
  <si>
    <t>第３号関連</t>
    <phoneticPr fontId="11"/>
  </si>
  <si>
    <t>ゴルフ場（雨水を排除するための排水施設を伴うものに限る）</t>
    <rPh sb="3" eb="4">
      <t>ジョウ</t>
    </rPh>
    <rPh sb="5" eb="7">
      <t>アマミズ</t>
    </rPh>
    <rPh sb="8" eb="10">
      <t>ハイジョ</t>
    </rPh>
    <rPh sb="15" eb="17">
      <t>ハイスイ</t>
    </rPh>
    <rPh sb="17" eb="19">
      <t>シセツ</t>
    </rPh>
    <rPh sb="20" eb="21">
      <t>トモナ</t>
    </rPh>
    <rPh sb="25" eb="26">
      <t>カギ</t>
    </rPh>
    <phoneticPr fontId="12"/>
  </si>
  <si>
    <t>運動場その他これに類する施設（雨水を排除するための排水施設を伴うものに限る）</t>
    <rPh sb="0" eb="3">
      <t>ウンドウジョウ</t>
    </rPh>
    <rPh sb="5" eb="6">
      <t>ホカ</t>
    </rPh>
    <rPh sb="9" eb="10">
      <t>ルイ</t>
    </rPh>
    <rPh sb="12" eb="14">
      <t>シセツ</t>
    </rPh>
    <rPh sb="15" eb="17">
      <t>ウスイ</t>
    </rPh>
    <rPh sb="18" eb="20">
      <t>ハイジョ</t>
    </rPh>
    <rPh sb="25" eb="27">
      <t>ハイスイ</t>
    </rPh>
    <rPh sb="27" eb="29">
      <t>シセツ</t>
    </rPh>
    <rPh sb="30" eb="31">
      <t>トモナ</t>
    </rPh>
    <rPh sb="35" eb="36">
      <t>カギ</t>
    </rPh>
    <phoneticPr fontId="12"/>
  </si>
  <si>
    <t>ローラーその他これに類する建設機械を用いて締め固められた土地</t>
    <rPh sb="6" eb="7">
      <t>ホカ</t>
    </rPh>
    <rPh sb="10" eb="11">
      <t>ルイ</t>
    </rPh>
    <rPh sb="13" eb="15">
      <t>ケンセツ</t>
    </rPh>
    <rPh sb="15" eb="17">
      <t>キカイ</t>
    </rPh>
    <rPh sb="18" eb="19">
      <t>モチ</t>
    </rPh>
    <rPh sb="21" eb="22">
      <t>シ</t>
    </rPh>
    <rPh sb="23" eb="24">
      <t>カタ</t>
    </rPh>
    <rPh sb="28" eb="30">
      <t>トチ</t>
    </rPh>
    <phoneticPr fontId="12"/>
  </si>
  <si>
    <t>山地</t>
    <rPh sb="0" eb="2">
      <t>サンチ</t>
    </rPh>
    <phoneticPr fontId="12"/>
  </si>
  <si>
    <t>人工的に造成され植生に覆われた法面</t>
    <rPh sb="0" eb="3">
      <t>ジンコウテキ</t>
    </rPh>
    <rPh sb="4" eb="6">
      <t>ゾウセイ</t>
    </rPh>
    <rPh sb="8" eb="10">
      <t>ショクセイ</t>
    </rPh>
    <rPh sb="11" eb="12">
      <t>オオ</t>
    </rPh>
    <rPh sb="15" eb="16">
      <t>ホウ</t>
    </rPh>
    <rPh sb="16" eb="17">
      <t>メン</t>
    </rPh>
    <phoneticPr fontId="12"/>
  </si>
  <si>
    <t>面積計</t>
    <rPh sb="0" eb="2">
      <t>メンセキ</t>
    </rPh>
    <rPh sb="2" eb="3">
      <t>ケイ</t>
    </rPh>
    <phoneticPr fontId="2"/>
  </si>
  <si>
    <t>平均流出係数</t>
    <rPh sb="0" eb="2">
      <t>ヘイキン</t>
    </rPh>
    <rPh sb="2" eb="4">
      <t>リュウシュツ</t>
    </rPh>
    <rPh sb="4" eb="6">
      <t>ケイスウ</t>
    </rPh>
    <phoneticPr fontId="2"/>
  </si>
  <si>
    <t>現況土地利用区分面積集計表（行為前）</t>
    <rPh sb="0" eb="2">
      <t>ゲンキョウ</t>
    </rPh>
    <rPh sb="2" eb="4">
      <t>トチ</t>
    </rPh>
    <rPh sb="4" eb="6">
      <t>リヨウ</t>
    </rPh>
    <rPh sb="6" eb="8">
      <t>クブン</t>
    </rPh>
    <rPh sb="8" eb="10">
      <t>メンセキ</t>
    </rPh>
    <rPh sb="10" eb="12">
      <t>シュウケイ</t>
    </rPh>
    <rPh sb="12" eb="13">
      <t>ヒョウ</t>
    </rPh>
    <rPh sb="14" eb="16">
      <t>コウイ</t>
    </rPh>
    <rPh sb="16" eb="17">
      <t>マエ</t>
    </rPh>
    <phoneticPr fontId="2"/>
  </si>
  <si>
    <t>様式－１</t>
    <rPh sb="0" eb="2">
      <t>ヨウシキ</t>
    </rPh>
    <phoneticPr fontId="2"/>
  </si>
  <si>
    <t>エリアNo</t>
    <phoneticPr fontId="2"/>
  </si>
  <si>
    <t>宅地等</t>
    <rPh sb="0" eb="3">
      <t>タクチトウ</t>
    </rPh>
    <phoneticPr fontId="2"/>
  </si>
  <si>
    <t>舗装された土地</t>
    <rPh sb="0" eb="2">
      <t>ホソウ</t>
    </rPh>
    <rPh sb="5" eb="7">
      <t>トチ</t>
    </rPh>
    <phoneticPr fontId="2"/>
  </si>
  <si>
    <t>その他土地からの流出雨水量を増加させるおそれのある行為に係る土地</t>
    <rPh sb="2" eb="3">
      <t>タ</t>
    </rPh>
    <rPh sb="3" eb="5">
      <t>トチ</t>
    </rPh>
    <rPh sb="8" eb="10">
      <t>リュウシュツ</t>
    </rPh>
    <rPh sb="10" eb="12">
      <t>ウスイ</t>
    </rPh>
    <rPh sb="12" eb="13">
      <t>リョウ</t>
    </rPh>
    <rPh sb="14" eb="16">
      <t>ゾウカ</t>
    </rPh>
    <rPh sb="25" eb="27">
      <t>コウイ</t>
    </rPh>
    <rPh sb="28" eb="29">
      <t>カカ</t>
    </rPh>
    <rPh sb="30" eb="32">
      <t>トチ</t>
    </rPh>
    <phoneticPr fontId="2"/>
  </si>
  <si>
    <t>左記以外の土地</t>
    <rPh sb="0" eb="2">
      <t>サキ</t>
    </rPh>
    <rPh sb="2" eb="4">
      <t>イガイ</t>
    </rPh>
    <rPh sb="5" eb="7">
      <t>トチ</t>
    </rPh>
    <phoneticPr fontId="2"/>
  </si>
  <si>
    <t>宅地</t>
    <rPh sb="0" eb="2">
      <t>タクチ</t>
    </rPh>
    <phoneticPr fontId="2"/>
  </si>
  <si>
    <t>池沼</t>
    <rPh sb="0" eb="1">
      <t>イケ</t>
    </rPh>
    <rPh sb="1" eb="2">
      <t>ヌマ</t>
    </rPh>
    <phoneticPr fontId="2"/>
  </si>
  <si>
    <t>水路</t>
    <rPh sb="0" eb="2">
      <t>スイロ</t>
    </rPh>
    <phoneticPr fontId="2"/>
  </si>
  <si>
    <t>ため池</t>
    <rPh sb="2" eb="3">
      <t>イケ</t>
    </rPh>
    <phoneticPr fontId="2"/>
  </si>
  <si>
    <t>道路（法面を有しないものに限る。）</t>
    <rPh sb="0" eb="2">
      <t>ドウロ</t>
    </rPh>
    <rPh sb="3" eb="4">
      <t>ノリ</t>
    </rPh>
    <rPh sb="4" eb="5">
      <t>メン</t>
    </rPh>
    <rPh sb="6" eb="7">
      <t>ユウ</t>
    </rPh>
    <rPh sb="13" eb="14">
      <t>カギ</t>
    </rPh>
    <phoneticPr fontId="2"/>
  </si>
  <si>
    <t>道路（法面を有するものに限る。）</t>
    <rPh sb="0" eb="2">
      <t>ドウロ</t>
    </rPh>
    <rPh sb="3" eb="4">
      <t>ノリ</t>
    </rPh>
    <rPh sb="4" eb="5">
      <t>メン</t>
    </rPh>
    <rPh sb="6" eb="7">
      <t>ユウ</t>
    </rPh>
    <rPh sb="12" eb="13">
      <t>カギ</t>
    </rPh>
    <phoneticPr fontId="2"/>
  </si>
  <si>
    <t>鉄道線路（法面を有しないものに限る。）</t>
    <rPh sb="0" eb="2">
      <t>テツドウ</t>
    </rPh>
    <rPh sb="2" eb="4">
      <t>センロ</t>
    </rPh>
    <phoneticPr fontId="2"/>
  </si>
  <si>
    <t>鉄道線路（法面を有するものに限る。）</t>
    <rPh sb="0" eb="2">
      <t>テツドウ</t>
    </rPh>
    <rPh sb="2" eb="4">
      <t>センロ</t>
    </rPh>
    <phoneticPr fontId="2"/>
  </si>
  <si>
    <t>飛行場（法面を有しないものに限る。）</t>
    <rPh sb="0" eb="3">
      <t>ヒコウジョウ</t>
    </rPh>
    <phoneticPr fontId="2"/>
  </si>
  <si>
    <t>飛行場（法面を有するものに限る。）</t>
    <rPh sb="0" eb="3">
      <t>ヒコウジョウ</t>
    </rPh>
    <phoneticPr fontId="2"/>
  </si>
  <si>
    <t>コンクリート等の不浸透性の材料により覆われた土地（法面を除く）</t>
    <rPh sb="6" eb="7">
      <t>トウ</t>
    </rPh>
    <rPh sb="8" eb="9">
      <t>フ</t>
    </rPh>
    <rPh sb="9" eb="12">
      <t>シントウセイ</t>
    </rPh>
    <rPh sb="13" eb="15">
      <t>ザイリョウ</t>
    </rPh>
    <rPh sb="18" eb="19">
      <t>オオ</t>
    </rPh>
    <rPh sb="22" eb="24">
      <t>トチ</t>
    </rPh>
    <rPh sb="25" eb="26">
      <t>ノリ</t>
    </rPh>
    <rPh sb="26" eb="27">
      <t>メン</t>
    </rPh>
    <rPh sb="28" eb="29">
      <t>ノゾ</t>
    </rPh>
    <phoneticPr fontId="2"/>
  </si>
  <si>
    <t>コンクリート等の不浸透性の材料により覆われた法面</t>
    <rPh sb="6" eb="7">
      <t>トウ</t>
    </rPh>
    <rPh sb="8" eb="9">
      <t>フ</t>
    </rPh>
    <rPh sb="9" eb="12">
      <t>シントウセイ</t>
    </rPh>
    <rPh sb="13" eb="15">
      <t>ザイリョウ</t>
    </rPh>
    <rPh sb="18" eb="19">
      <t>オオ</t>
    </rPh>
    <rPh sb="22" eb="23">
      <t>ノリ</t>
    </rPh>
    <rPh sb="23" eb="24">
      <t>メン</t>
    </rPh>
    <phoneticPr fontId="2"/>
  </si>
  <si>
    <t>ゴルフ場（雨水を排除するための排水施設を伴うもの）</t>
    <rPh sb="3" eb="4">
      <t>ジョウ</t>
    </rPh>
    <rPh sb="5" eb="7">
      <t>ウスイ</t>
    </rPh>
    <rPh sb="8" eb="10">
      <t>ハイジョ</t>
    </rPh>
    <rPh sb="15" eb="17">
      <t>ハイスイ</t>
    </rPh>
    <rPh sb="17" eb="19">
      <t>シセツ</t>
    </rPh>
    <rPh sb="20" eb="21">
      <t>トモナ</t>
    </rPh>
    <phoneticPr fontId="2"/>
  </si>
  <si>
    <t>運動場その他これに類する施設（雨水を排除するための排水施設を伴うものに限る）</t>
    <rPh sb="0" eb="3">
      <t>ウンドウジョウ</t>
    </rPh>
    <rPh sb="5" eb="6">
      <t>タ</t>
    </rPh>
    <rPh sb="9" eb="10">
      <t>ルイ</t>
    </rPh>
    <rPh sb="12" eb="14">
      <t>シセツ</t>
    </rPh>
    <rPh sb="15" eb="17">
      <t>ウスイ</t>
    </rPh>
    <rPh sb="18" eb="20">
      <t>ハイジョ</t>
    </rPh>
    <rPh sb="25" eb="27">
      <t>ハイスイ</t>
    </rPh>
    <rPh sb="27" eb="29">
      <t>シセツ</t>
    </rPh>
    <rPh sb="30" eb="31">
      <t>トモナ</t>
    </rPh>
    <rPh sb="35" eb="36">
      <t>カギ</t>
    </rPh>
    <phoneticPr fontId="2"/>
  </si>
  <si>
    <t>ローラーその他これに類する建設機械を用いて締め固められた土地</t>
    <rPh sb="6" eb="7">
      <t>タ</t>
    </rPh>
    <rPh sb="10" eb="11">
      <t>ルイ</t>
    </rPh>
    <rPh sb="13" eb="15">
      <t>ケンセツ</t>
    </rPh>
    <rPh sb="15" eb="17">
      <t>キカイ</t>
    </rPh>
    <rPh sb="18" eb="19">
      <t>モチ</t>
    </rPh>
    <rPh sb="21" eb="22">
      <t>シ</t>
    </rPh>
    <rPh sb="23" eb="24">
      <t>カタ</t>
    </rPh>
    <rPh sb="28" eb="30">
      <t>トチ</t>
    </rPh>
    <phoneticPr fontId="2"/>
  </si>
  <si>
    <t>山地</t>
    <rPh sb="0" eb="2">
      <t>サンチ</t>
    </rPh>
    <phoneticPr fontId="2"/>
  </si>
  <si>
    <t>人工的に造成された植生に覆われた法面</t>
    <rPh sb="0" eb="2">
      <t>ジンコウ</t>
    </rPh>
    <rPh sb="2" eb="3">
      <t>テキ</t>
    </rPh>
    <rPh sb="4" eb="6">
      <t>ゾウセイ</t>
    </rPh>
    <rPh sb="9" eb="11">
      <t>ショクセイ</t>
    </rPh>
    <rPh sb="12" eb="13">
      <t>オオ</t>
    </rPh>
    <rPh sb="16" eb="17">
      <t>ノリ</t>
    </rPh>
    <rPh sb="17" eb="18">
      <t>メン</t>
    </rPh>
    <phoneticPr fontId="2"/>
  </si>
  <si>
    <t>小計２</t>
    <rPh sb="0" eb="2">
      <t>ショウケイ</t>
    </rPh>
    <phoneticPr fontId="2"/>
  </si>
  <si>
    <t>合　計</t>
    <rPh sb="0" eb="1">
      <t>ゴウ</t>
    </rPh>
    <rPh sb="2" eb="3">
      <t>ケイ</t>
    </rPh>
    <phoneticPr fontId="2"/>
  </si>
  <si>
    <t>計画土地利用区分面積集計表（行為後）</t>
    <rPh sb="0" eb="2">
      <t>ケイカク</t>
    </rPh>
    <rPh sb="2" eb="4">
      <t>トチ</t>
    </rPh>
    <rPh sb="4" eb="6">
      <t>リヨウ</t>
    </rPh>
    <rPh sb="6" eb="8">
      <t>クブン</t>
    </rPh>
    <rPh sb="8" eb="10">
      <t>メンセキ</t>
    </rPh>
    <rPh sb="10" eb="12">
      <t>シュウケイ</t>
    </rPh>
    <rPh sb="12" eb="13">
      <t>ヒョウ</t>
    </rPh>
    <rPh sb="14" eb="16">
      <t>コウイ</t>
    </rPh>
    <rPh sb="16" eb="17">
      <t>ゴ</t>
    </rPh>
    <phoneticPr fontId="2"/>
  </si>
  <si>
    <t>様式－２</t>
    <rPh sb="0" eb="2">
      <t>ヨウシキ</t>
    </rPh>
    <phoneticPr fontId="2"/>
  </si>
  <si>
    <t>小計１</t>
    <rPh sb="0" eb="1">
      <t>ショウ</t>
    </rPh>
    <rPh sb="1" eb="2">
      <t>ケイ</t>
    </rPh>
    <phoneticPr fontId="2"/>
  </si>
  <si>
    <t>行為前後の土地利用集計表</t>
    <rPh sb="0" eb="2">
      <t>コウイ</t>
    </rPh>
    <rPh sb="2" eb="3">
      <t>ゼン</t>
    </rPh>
    <rPh sb="3" eb="4">
      <t>ゴ</t>
    </rPh>
    <rPh sb="5" eb="7">
      <t>トチ</t>
    </rPh>
    <rPh sb="7" eb="9">
      <t>リヨウ</t>
    </rPh>
    <rPh sb="9" eb="11">
      <t>シュウケイ</t>
    </rPh>
    <rPh sb="11" eb="12">
      <t>ヒョウ</t>
    </rPh>
    <phoneticPr fontId="2"/>
  </si>
  <si>
    <t>土地利用区分</t>
    <rPh sb="0" eb="2">
      <t>トチ</t>
    </rPh>
    <rPh sb="2" eb="4">
      <t>リヨウ</t>
    </rPh>
    <rPh sb="4" eb="6">
      <t>クブン</t>
    </rPh>
    <phoneticPr fontId="2"/>
  </si>
  <si>
    <t>①欄　様式-１</t>
    <rPh sb="1" eb="2">
      <t>ラン</t>
    </rPh>
    <rPh sb="3" eb="5">
      <t>ヨウシキ</t>
    </rPh>
    <phoneticPr fontId="2"/>
  </si>
  <si>
    <t>②欄　様式-２</t>
    <rPh sb="1" eb="2">
      <t>ラン</t>
    </rPh>
    <rPh sb="3" eb="5">
      <t>ヨウシキ</t>
    </rPh>
    <phoneticPr fontId="2"/>
  </si>
  <si>
    <t>③欄</t>
    <rPh sb="1" eb="2">
      <t>ラン</t>
    </rPh>
    <phoneticPr fontId="2"/>
  </si>
  <si>
    <t>④欄</t>
    <rPh sb="1" eb="2">
      <t>ラン</t>
    </rPh>
    <phoneticPr fontId="2"/>
  </si>
  <si>
    <t>参考</t>
    <rPh sb="0" eb="2">
      <t>サンコウ</t>
    </rPh>
    <phoneticPr fontId="2"/>
  </si>
  <si>
    <t>備　　考</t>
    <rPh sb="0" eb="1">
      <t>ソナエ</t>
    </rPh>
    <rPh sb="3" eb="4">
      <t>コウ</t>
    </rPh>
    <phoneticPr fontId="2"/>
  </si>
  <si>
    <t>土　地　利　用　区　分</t>
    <rPh sb="0" eb="1">
      <t>ツチ</t>
    </rPh>
    <rPh sb="2" eb="3">
      <t>チ</t>
    </rPh>
    <rPh sb="4" eb="5">
      <t>リ</t>
    </rPh>
    <rPh sb="6" eb="7">
      <t>ヨウ</t>
    </rPh>
    <rPh sb="8" eb="9">
      <t>ク</t>
    </rPh>
    <rPh sb="10" eb="11">
      <t>ブン</t>
    </rPh>
    <phoneticPr fontId="2"/>
  </si>
  <si>
    <t>現況土地利用</t>
    <rPh sb="0" eb="2">
      <t>ゲンキョウ</t>
    </rPh>
    <rPh sb="2" eb="4">
      <t>トチ</t>
    </rPh>
    <rPh sb="4" eb="6">
      <t>リヨウ</t>
    </rPh>
    <phoneticPr fontId="2"/>
  </si>
  <si>
    <t>計画土地利用</t>
    <rPh sb="0" eb="2">
      <t>ケイカク</t>
    </rPh>
    <rPh sb="2" eb="4">
      <t>トチ</t>
    </rPh>
    <rPh sb="4" eb="6">
      <t>リヨウ</t>
    </rPh>
    <phoneticPr fontId="2"/>
  </si>
  <si>
    <t>面積差</t>
    <rPh sb="0" eb="2">
      <t>メンセキ</t>
    </rPh>
    <rPh sb="2" eb="3">
      <t>サ</t>
    </rPh>
    <phoneticPr fontId="2"/>
  </si>
  <si>
    <t>雨水浸透阻害行為の当該面積</t>
    <rPh sb="0" eb="2">
      <t>ウスイ</t>
    </rPh>
    <rPh sb="2" eb="4">
      <t>シントウ</t>
    </rPh>
    <rPh sb="4" eb="6">
      <t>ソガイ</t>
    </rPh>
    <rPh sb="6" eb="8">
      <t>コウイ</t>
    </rPh>
    <rPh sb="9" eb="11">
      <t>トウガイ</t>
    </rPh>
    <rPh sb="11" eb="13">
      <t>メンセキ</t>
    </rPh>
    <phoneticPr fontId="2"/>
  </si>
  <si>
    <t>流出係数</t>
    <rPh sb="0" eb="2">
      <t>リュウシュツ</t>
    </rPh>
    <rPh sb="2" eb="4">
      <t>ケイスウ</t>
    </rPh>
    <phoneticPr fontId="2"/>
  </si>
  <si>
    <t>②－①</t>
    <phoneticPr fontId="2"/>
  </si>
  <si>
    <t>小計１の欄</t>
    <rPh sb="0" eb="2">
      <t>ショウケイ</t>
    </rPh>
    <rPh sb="4" eb="5">
      <t>ラン</t>
    </rPh>
    <phoneticPr fontId="2"/>
  </si>
  <si>
    <t>宅　　　地</t>
    <rPh sb="0" eb="1">
      <t>タク</t>
    </rPh>
    <rPh sb="4" eb="5">
      <t>チ</t>
    </rPh>
    <phoneticPr fontId="2"/>
  </si>
  <si>
    <t>宅地等の区分同士の増減は対象としない。</t>
    <rPh sb="0" eb="2">
      <t>タクチ</t>
    </rPh>
    <rPh sb="2" eb="3">
      <t>トウ</t>
    </rPh>
    <rPh sb="4" eb="6">
      <t>クブン</t>
    </rPh>
    <rPh sb="6" eb="8">
      <t>ドウシ</t>
    </rPh>
    <rPh sb="9" eb="11">
      <t>ゾウゲン</t>
    </rPh>
    <rPh sb="12" eb="14">
      <t>タイショウ</t>
    </rPh>
    <phoneticPr fontId="2"/>
  </si>
  <si>
    <t>池　　　沼</t>
    <rPh sb="0" eb="1">
      <t>イケ</t>
    </rPh>
    <rPh sb="4" eb="5">
      <t>ヌマ</t>
    </rPh>
    <phoneticPr fontId="2"/>
  </si>
  <si>
    <t>水　　　路</t>
    <rPh sb="0" eb="1">
      <t>ミズ</t>
    </rPh>
    <rPh sb="4" eb="5">
      <t>ロ</t>
    </rPh>
    <phoneticPr fontId="2"/>
  </si>
  <si>
    <t>た  め　池</t>
    <rPh sb="5" eb="6">
      <t>イケ</t>
    </rPh>
    <phoneticPr fontId="2"/>
  </si>
  <si>
    <t>加重平均</t>
    <rPh sb="0" eb="2">
      <t>カジュウ</t>
    </rPh>
    <rPh sb="2" eb="4">
      <t>ヘイキン</t>
    </rPh>
    <phoneticPr fontId="2"/>
  </si>
  <si>
    <t>小　　　計</t>
    <rPh sb="0" eb="1">
      <t>ショウ</t>
    </rPh>
    <rPh sb="4" eb="5">
      <t>ケイ</t>
    </rPh>
    <phoneticPr fontId="2"/>
  </si>
  <si>
    <t>運動場その他これに類する施設（雨水を排除するための排水施設を伴うものに限る。</t>
    <rPh sb="0" eb="3">
      <t>ウンドウジョウ</t>
    </rPh>
    <rPh sb="5" eb="6">
      <t>タ</t>
    </rPh>
    <rPh sb="9" eb="10">
      <t>ルイ</t>
    </rPh>
    <rPh sb="12" eb="14">
      <t>シセツ</t>
    </rPh>
    <rPh sb="15" eb="17">
      <t>ウスイ</t>
    </rPh>
    <rPh sb="18" eb="20">
      <t>ハイジョ</t>
    </rPh>
    <rPh sb="25" eb="27">
      <t>ハイスイ</t>
    </rPh>
    <rPh sb="27" eb="29">
      <t>シセツ</t>
    </rPh>
    <rPh sb="30" eb="31">
      <t>トモナ</t>
    </rPh>
    <rPh sb="35" eb="36">
      <t>カギ</t>
    </rPh>
    <phoneticPr fontId="2"/>
  </si>
  <si>
    <t>上記に揚げる土地以外の土地</t>
    <rPh sb="0" eb="2">
      <t>ジョウキ</t>
    </rPh>
    <rPh sb="3" eb="4">
      <t>ア</t>
    </rPh>
    <rPh sb="6" eb="8">
      <t>トチ</t>
    </rPh>
    <rPh sb="8" eb="10">
      <t>イガイ</t>
    </rPh>
    <rPh sb="11" eb="13">
      <t>トチ</t>
    </rPh>
    <phoneticPr fontId="2"/>
  </si>
  <si>
    <t>山　　　地</t>
    <rPh sb="0" eb="1">
      <t>ヤマ</t>
    </rPh>
    <rPh sb="4" eb="5">
      <t>チ</t>
    </rPh>
    <phoneticPr fontId="2"/>
  </si>
  <si>
    <t>合　　　計</t>
    <rPh sb="0" eb="1">
      <t>ゴウ</t>
    </rPh>
    <rPh sb="4" eb="5">
      <t>ケイ</t>
    </rPh>
    <phoneticPr fontId="2"/>
  </si>
  <si>
    <t>(－)の欄は記載不要</t>
    <rPh sb="4" eb="5">
      <t>ラン</t>
    </rPh>
    <rPh sb="6" eb="8">
      <t>キサイ</t>
    </rPh>
    <rPh sb="8" eb="10">
      <t>フヨウ</t>
    </rPh>
    <phoneticPr fontId="2"/>
  </si>
  <si>
    <t>④欄の合計</t>
    <rPh sb="1" eb="2">
      <t>ラン</t>
    </rPh>
    <rPh sb="3" eb="5">
      <t>ゴウケイ</t>
    </rPh>
    <phoneticPr fontId="2"/>
  </si>
  <si>
    <t>調整池諸元</t>
    <rPh sb="0" eb="2">
      <t>チョウセイ</t>
    </rPh>
    <rPh sb="2" eb="3">
      <t>イケ</t>
    </rPh>
    <rPh sb="3" eb="5">
      <t>ショゲン</t>
    </rPh>
    <phoneticPr fontId="2"/>
  </si>
  <si>
    <t>下段</t>
    <rPh sb="0" eb="1">
      <t>シタ</t>
    </rPh>
    <rPh sb="1" eb="2">
      <t>ダン</t>
    </rPh>
    <phoneticPr fontId="2"/>
  </si>
  <si>
    <t>上段（２段オリフィスの場合）</t>
    <rPh sb="0" eb="2">
      <t>ジョウダン</t>
    </rPh>
    <rPh sb="4" eb="5">
      <t>ダン</t>
    </rPh>
    <rPh sb="11" eb="13">
      <t>バアイ</t>
    </rPh>
    <phoneticPr fontId="2"/>
  </si>
  <si>
    <t>直径</t>
    <rPh sb="0" eb="2">
      <t>チョッケイ</t>
    </rPh>
    <phoneticPr fontId="2"/>
  </si>
  <si>
    <t>幅</t>
    <rPh sb="0" eb="1">
      <t>ハバ</t>
    </rPh>
    <phoneticPr fontId="2"/>
  </si>
  <si>
    <t>管底位置（池底から）</t>
    <rPh sb="0" eb="1">
      <t>カン</t>
    </rPh>
    <rPh sb="1" eb="2">
      <t>ソコ</t>
    </rPh>
    <rPh sb="2" eb="4">
      <t>イチ</t>
    </rPh>
    <rPh sb="5" eb="6">
      <t>イケ</t>
    </rPh>
    <rPh sb="6" eb="7">
      <t>ソコ</t>
    </rPh>
    <phoneticPr fontId="2"/>
  </si>
  <si>
    <t>Ｈ</t>
    <phoneticPr fontId="2"/>
  </si>
  <si>
    <t>Ｖ</t>
    <phoneticPr fontId="2"/>
  </si>
  <si>
    <t>流出抑制施設諸元</t>
    <rPh sb="0" eb="2">
      <t>リュウシュツ</t>
    </rPh>
    <rPh sb="2" eb="4">
      <t>ヨクセイ</t>
    </rPh>
    <rPh sb="4" eb="6">
      <t>シセツ</t>
    </rPh>
    <rPh sb="6" eb="8">
      <t>ショゲン</t>
    </rPh>
    <phoneticPr fontId="2"/>
  </si>
  <si>
    <t>浸透施設諸元</t>
    <rPh sb="0" eb="2">
      <t>シントウ</t>
    </rPh>
    <rPh sb="2" eb="4">
      <t>シセツ</t>
    </rPh>
    <rPh sb="4" eb="6">
      <t>ショゲン</t>
    </rPh>
    <phoneticPr fontId="2"/>
  </si>
  <si>
    <t>浸透能力</t>
    <rPh sb="0" eb="2">
      <t>シントウ</t>
    </rPh>
    <rPh sb="2" eb="4">
      <t>ノウリョク</t>
    </rPh>
    <phoneticPr fontId="2"/>
  </si>
  <si>
    <t>【浸透マス】</t>
    <phoneticPr fontId="2"/>
  </si>
  <si>
    <t>【浸透トレンチ】</t>
    <phoneticPr fontId="2"/>
  </si>
  <si>
    <t>【透水性舗装】</t>
    <rPh sb="1" eb="4">
      <t>トウスイセイ</t>
    </rPh>
    <rPh sb="4" eb="6">
      <t>ホソウ</t>
    </rPh>
    <phoneticPr fontId="2"/>
  </si>
  <si>
    <t>【その他】</t>
    <rPh sb="3" eb="4">
      <t>タ</t>
    </rPh>
    <phoneticPr fontId="2"/>
  </si>
  <si>
    <t>比浸透量（㎡）</t>
    <rPh sb="0" eb="1">
      <t>ヒ</t>
    </rPh>
    <rPh sb="1" eb="3">
      <t>シントウ</t>
    </rPh>
    <rPh sb="3" eb="4">
      <t>リョウ</t>
    </rPh>
    <phoneticPr fontId="2"/>
  </si>
  <si>
    <t>単位設計浸透能（ｍ3/ｈｒ/m）</t>
    <phoneticPr fontId="2"/>
  </si>
  <si>
    <t>比浸透量（㎡）</t>
    <phoneticPr fontId="2"/>
  </si>
  <si>
    <t>単位設計浸透能（ｍ3/ｈｒ/㎡）</t>
    <phoneticPr fontId="2"/>
  </si>
  <si>
    <t>単位設計浸透能（ｍ3/ｈｒ/単位）</t>
    <phoneticPr fontId="2"/>
  </si>
  <si>
    <t>m3/s</t>
    <phoneticPr fontId="2"/>
  </si>
  <si>
    <t>飽和透水係数
（m/hr）</t>
    <rPh sb="0" eb="2">
      <t>ホウワ</t>
    </rPh>
    <rPh sb="2" eb="4">
      <t>トウスイ</t>
    </rPh>
    <rPh sb="4" eb="6">
      <t>ケイスウ</t>
    </rPh>
    <phoneticPr fontId="2"/>
  </si>
  <si>
    <t>飽和透水係数
（m/hr）</t>
    <phoneticPr fontId="2"/>
  </si>
  <si>
    <t>設置数量
（個）</t>
    <rPh sb="0" eb="2">
      <t>セッチ</t>
    </rPh>
    <rPh sb="2" eb="4">
      <t>スウリョウ</t>
    </rPh>
    <rPh sb="6" eb="7">
      <t>コ</t>
    </rPh>
    <phoneticPr fontId="2"/>
  </si>
  <si>
    <t>設置数量
（ｍ）</t>
    <phoneticPr fontId="2"/>
  </si>
  <si>
    <t>設置数量
（㎡）</t>
    <phoneticPr fontId="2"/>
  </si>
  <si>
    <t>設置数量
（単位）</t>
    <phoneticPr fontId="2"/>
  </si>
  <si>
    <t>影響係数</t>
    <rPh sb="0" eb="2">
      <t>エイキョウ</t>
    </rPh>
    <rPh sb="2" eb="4">
      <t>ケイスウ</t>
    </rPh>
    <phoneticPr fontId="2"/>
  </si>
  <si>
    <t>（1）</t>
    <phoneticPr fontId="2"/>
  </si>
  <si>
    <t>内容（１）</t>
    <rPh sb="0" eb="2">
      <t>ナイヨウ</t>
    </rPh>
    <phoneticPr fontId="2"/>
  </si>
  <si>
    <t>影響係数</t>
    <phoneticPr fontId="2"/>
  </si>
  <si>
    <t>内容（１）</t>
    <phoneticPr fontId="2"/>
  </si>
  <si>
    <t>（2）</t>
    <phoneticPr fontId="2"/>
  </si>
  <si>
    <t>内容（２）</t>
    <rPh sb="0" eb="2">
      <t>ナイヨウ</t>
    </rPh>
    <phoneticPr fontId="2"/>
  </si>
  <si>
    <t>内容（２）</t>
    <phoneticPr fontId="2"/>
  </si>
  <si>
    <t>（3）</t>
    <phoneticPr fontId="2"/>
  </si>
  <si>
    <t>内容（３）</t>
    <rPh sb="0" eb="2">
      <t>ナイヨウ</t>
    </rPh>
    <phoneticPr fontId="2"/>
  </si>
  <si>
    <t>内容（３）</t>
    <phoneticPr fontId="2"/>
  </si>
  <si>
    <t>空隙貯留量諸元</t>
    <rPh sb="0" eb="1">
      <t>クウ</t>
    </rPh>
    <rPh sb="1" eb="2">
      <t>スキ</t>
    </rPh>
    <rPh sb="2" eb="4">
      <t>チョリュウ</t>
    </rPh>
    <rPh sb="4" eb="5">
      <t>リョウ</t>
    </rPh>
    <rPh sb="5" eb="7">
      <t>ショゲン</t>
    </rPh>
    <phoneticPr fontId="2"/>
  </si>
  <si>
    <t>空隙貯留量</t>
    <rPh sb="0" eb="1">
      <t>クウ</t>
    </rPh>
    <rPh sb="1" eb="2">
      <t>スキ</t>
    </rPh>
    <rPh sb="2" eb="4">
      <t>チョリュウ</t>
    </rPh>
    <rPh sb="4" eb="5">
      <t>リョウ</t>
    </rPh>
    <phoneticPr fontId="2"/>
  </si>
  <si>
    <t>【透水性塗装】</t>
    <rPh sb="1" eb="3">
      <t>トウスイ</t>
    </rPh>
    <rPh sb="3" eb="4">
      <t>セイ</t>
    </rPh>
    <rPh sb="4" eb="6">
      <t>トソウ</t>
    </rPh>
    <phoneticPr fontId="2"/>
  </si>
  <si>
    <t>体積
（ｍ3）</t>
    <phoneticPr fontId="2"/>
  </si>
  <si>
    <t>m3</t>
    <phoneticPr fontId="2"/>
  </si>
  <si>
    <t>空隙率
（％）</t>
    <rPh sb="0" eb="1">
      <t>クウ</t>
    </rPh>
    <rPh sb="1" eb="2">
      <t>スキ</t>
    </rPh>
    <rPh sb="2" eb="3">
      <t>リツ</t>
    </rPh>
    <phoneticPr fontId="2"/>
  </si>
  <si>
    <t>空隙率
（％）</t>
    <phoneticPr fontId="2"/>
  </si>
  <si>
    <t>最大流入量（行為後）</t>
    <rPh sb="0" eb="2">
      <t>サイダイ</t>
    </rPh>
    <rPh sb="2" eb="4">
      <t>リュウニュウ</t>
    </rPh>
    <rPh sb="4" eb="5">
      <t>リョウ</t>
    </rPh>
    <rPh sb="6" eb="8">
      <t>コウイ</t>
    </rPh>
    <rPh sb="8" eb="9">
      <t>アト</t>
    </rPh>
    <phoneticPr fontId="2"/>
  </si>
  <si>
    <t>最大放流量</t>
    <rPh sb="0" eb="2">
      <t>サイダイ</t>
    </rPh>
    <rPh sb="2" eb="4">
      <t>ホウリュウ</t>
    </rPh>
    <rPh sb="4" eb="5">
      <t>リョウ</t>
    </rPh>
    <phoneticPr fontId="2"/>
  </si>
  <si>
    <t>許容放流量</t>
    <rPh sb="0" eb="2">
      <t>キョヨウ</t>
    </rPh>
    <rPh sb="2" eb="4">
      <t>ホウリュウ</t>
    </rPh>
    <rPh sb="4" eb="5">
      <t>リョウ</t>
    </rPh>
    <phoneticPr fontId="2"/>
  </si>
  <si>
    <t>調節計算結果</t>
  </si>
  <si>
    <r>
      <t>単位設計浸透能（ｍ</t>
    </r>
    <r>
      <rPr>
        <vertAlign val="superscript"/>
        <sz val="11"/>
        <rFont val="ＭＳ Ｐゴシック"/>
        <family val="3"/>
        <charset val="128"/>
      </rPr>
      <t>3</t>
    </r>
    <r>
      <rPr>
        <sz val="11"/>
        <rFont val="ＭＳ Ｐゴシック"/>
        <family val="3"/>
        <charset val="128"/>
      </rPr>
      <t>/ｈｒ/個）</t>
    </r>
    <rPh sb="0" eb="2">
      <t>タンイ</t>
    </rPh>
    <rPh sb="2" eb="4">
      <t>セッケイ</t>
    </rPh>
    <rPh sb="4" eb="6">
      <t>シントウ</t>
    </rPh>
    <rPh sb="6" eb="7">
      <t>ノウ</t>
    </rPh>
    <rPh sb="14" eb="15">
      <t>コ</t>
    </rPh>
    <phoneticPr fontId="2"/>
  </si>
  <si>
    <r>
      <t>体積
（ｍ</t>
    </r>
    <r>
      <rPr>
        <vertAlign val="superscript"/>
        <sz val="11"/>
        <rFont val="ＭＳ Ｐゴシック"/>
        <family val="3"/>
        <charset val="128"/>
      </rPr>
      <t>3</t>
    </r>
    <r>
      <rPr>
        <sz val="11"/>
        <rFont val="ＭＳ Ｐゴシック"/>
        <family val="3"/>
        <charset val="128"/>
      </rPr>
      <t>）</t>
    </r>
    <rPh sb="0" eb="2">
      <t>タイセキ</t>
    </rPh>
    <phoneticPr fontId="2"/>
  </si>
  <si>
    <t>様式－６</t>
    <phoneticPr fontId="2"/>
  </si>
  <si>
    <t>Q</t>
    <phoneticPr fontId="2"/>
  </si>
  <si>
    <t>ポンプ諸元(ポンプ排水を用いた場合)</t>
    <rPh sb="3" eb="5">
      <t>ショゲン</t>
    </rPh>
    <rPh sb="9" eb="11">
      <t>ハイスイ</t>
    </rPh>
    <rPh sb="12" eb="13">
      <t>モチ</t>
    </rPh>
    <rPh sb="15" eb="17">
      <t>バアイ</t>
    </rPh>
    <phoneticPr fontId="2"/>
  </si>
  <si>
    <t>調整池諸元</t>
    <rPh sb="0" eb="3">
      <t>チョウセイチ</t>
    </rPh>
    <rPh sb="3" eb="5">
      <t>ショゲン</t>
    </rPh>
    <phoneticPr fontId="2"/>
  </si>
  <si>
    <t>＜</t>
    <phoneticPr fontId="2"/>
  </si>
  <si>
    <t>政令第９条第１項に規定する技術的基準に適合することを証する書類</t>
    <phoneticPr fontId="2"/>
  </si>
  <si>
    <t>放流口径（2段オリフィスの場合は，上・下段の雨諸元を記載）</t>
    <rPh sb="0" eb="2">
      <t>ホウリュウ</t>
    </rPh>
    <rPh sb="2" eb="4">
      <t>コウケイ</t>
    </rPh>
    <rPh sb="6" eb="7">
      <t>ダン</t>
    </rPh>
    <rPh sb="13" eb="15">
      <t>バアイ</t>
    </rPh>
    <rPh sb="17" eb="18">
      <t>ジョウ</t>
    </rPh>
    <rPh sb="19" eb="20">
      <t>シタ</t>
    </rPh>
    <rPh sb="20" eb="21">
      <t>ダン</t>
    </rPh>
    <rPh sb="22" eb="23">
      <t>アメ</t>
    </rPh>
    <rPh sb="23" eb="25">
      <t>ショゲン</t>
    </rPh>
    <rPh sb="26" eb="28">
      <t>キサイ</t>
    </rPh>
    <phoneticPr fontId="2"/>
  </si>
  <si>
    <t>よって，</t>
  </si>
  <si>
    <t>林地，耕地，原野その他ローラーその他これに類する建設機械を用いて締め固められていない土地</t>
    <rPh sb="0" eb="2">
      <t>リンチ</t>
    </rPh>
    <rPh sb="3" eb="5">
      <t>コウチ</t>
    </rPh>
    <rPh sb="6" eb="8">
      <t>ゲンヤ</t>
    </rPh>
    <rPh sb="10" eb="11">
      <t>ホカ</t>
    </rPh>
    <rPh sb="17" eb="18">
      <t>ホカ</t>
    </rPh>
    <rPh sb="21" eb="22">
      <t>ルイ</t>
    </rPh>
    <rPh sb="24" eb="26">
      <t>ケンセツ</t>
    </rPh>
    <rPh sb="26" eb="28">
      <t>キカイ</t>
    </rPh>
    <rPh sb="29" eb="30">
      <t>モチ</t>
    </rPh>
    <rPh sb="32" eb="33">
      <t>シ</t>
    </rPh>
    <rPh sb="34" eb="35">
      <t>カタ</t>
    </rPh>
    <rPh sb="42" eb="44">
      <t>トチ</t>
    </rPh>
    <phoneticPr fontId="12"/>
  </si>
  <si>
    <t>③欄が（＋）の場合，原則該当</t>
    <rPh sb="1" eb="2">
      <t>ラン</t>
    </rPh>
    <rPh sb="7" eb="9">
      <t>バアイ</t>
    </rPh>
    <rPh sb="10" eb="12">
      <t>ゲンソク</t>
    </rPh>
    <rPh sb="12" eb="14">
      <t>ガイトウ</t>
    </rPh>
    <phoneticPr fontId="2"/>
  </si>
  <si>
    <t>林地，耕地，原野その他ローラーその他これに類する建設機械を用いていない土地</t>
    <rPh sb="0" eb="2">
      <t>リンチ</t>
    </rPh>
    <rPh sb="3" eb="5">
      <t>コウチ</t>
    </rPh>
    <rPh sb="6" eb="8">
      <t>ゲンヤ</t>
    </rPh>
    <rPh sb="10" eb="11">
      <t>タ</t>
    </rPh>
    <rPh sb="17" eb="18">
      <t>タ</t>
    </rPh>
    <rPh sb="21" eb="22">
      <t>ルイ</t>
    </rPh>
    <rPh sb="24" eb="26">
      <t>ケンセツ</t>
    </rPh>
    <rPh sb="26" eb="28">
      <t>キカイ</t>
    </rPh>
    <rPh sb="29" eb="30">
      <t>モチ</t>
    </rPh>
    <rPh sb="35" eb="37">
      <t>トチ</t>
    </rPh>
    <phoneticPr fontId="2"/>
  </si>
  <si>
    <t>㎥／ｓ －　</t>
    <phoneticPr fontId="2"/>
  </si>
  <si>
    <t>Ｑ＝１／360  ×</t>
    <phoneticPr fontId="2"/>
  </si>
  <si>
    <t>上記第１号から　　第３号に掲げる
土地以外の土地</t>
    <rPh sb="0" eb="2">
      <t>ジョウキ</t>
    </rPh>
    <rPh sb="2" eb="3">
      <t>ダイ</t>
    </rPh>
    <rPh sb="4" eb="5">
      <t>ゴウ</t>
    </rPh>
    <rPh sb="9" eb="10">
      <t>ダイ</t>
    </rPh>
    <rPh sb="11" eb="12">
      <t>ゴウ</t>
    </rPh>
    <rPh sb="13" eb="14">
      <t>カカ</t>
    </rPh>
    <rPh sb="17" eb="19">
      <t>トチ</t>
    </rPh>
    <rPh sb="19" eb="21">
      <t>イガイ</t>
    </rPh>
    <rPh sb="22" eb="23">
      <t>ツチ</t>
    </rPh>
    <rPh sb="23" eb="24">
      <t>チ</t>
    </rPh>
    <phoneticPr fontId="11"/>
  </si>
  <si>
    <t>ｒ：最大降雨強度(10分間）（ｍｍ／ｈ）</t>
    <phoneticPr fontId="2"/>
  </si>
  <si>
    <t>㎡</t>
    <phoneticPr fontId="2"/>
  </si>
  <si>
    <t>（単位：㎡）</t>
    <rPh sb="1" eb="3">
      <t>タンイ</t>
    </rPh>
    <phoneticPr fontId="2"/>
  </si>
  <si>
    <r>
      <t xml:space="preserve">行為前面積
</t>
    </r>
    <r>
      <rPr>
        <b/>
        <sz val="10"/>
        <color rgb="FFFF0000"/>
        <rFont val="ＭＳ ゴシック"/>
        <family val="3"/>
        <charset val="128"/>
      </rPr>
      <t>（ha）</t>
    </r>
    <rPh sb="0" eb="2">
      <t>コウイ</t>
    </rPh>
    <rPh sb="2" eb="3">
      <t>マエ</t>
    </rPh>
    <rPh sb="3" eb="5">
      <t>メンセキ</t>
    </rPh>
    <phoneticPr fontId="11"/>
  </si>
  <si>
    <r>
      <t xml:space="preserve">行為後面積
</t>
    </r>
    <r>
      <rPr>
        <b/>
        <sz val="10"/>
        <color rgb="FFFF0000"/>
        <rFont val="ＭＳ ゴシック"/>
        <family val="3"/>
        <charset val="128"/>
      </rPr>
      <t>（ha）</t>
    </r>
    <rPh sb="0" eb="2">
      <t>コウイ</t>
    </rPh>
    <rPh sb="2" eb="3">
      <t>アト</t>
    </rPh>
    <rPh sb="3" eb="5">
      <t>メンセキ</t>
    </rPh>
    <phoneticPr fontId="11"/>
  </si>
  <si>
    <r>
      <t>Ａ：集水面積</t>
    </r>
    <r>
      <rPr>
        <sz val="12"/>
        <color rgb="FFFF0000"/>
        <rFont val="ＭＳ Ｐゴシック"/>
        <family val="3"/>
        <charset val="128"/>
      </rPr>
      <t>（ｈａ）</t>
    </r>
    <r>
      <rPr>
        <sz val="12"/>
        <rFont val="ＭＳ Ｐゴシック"/>
        <family val="3"/>
        <charset val="128"/>
      </rPr>
      <t>（様式－４より）</t>
    </r>
    <rPh sb="2" eb="3">
      <t>シュウ</t>
    </rPh>
    <rPh sb="3" eb="4">
      <t>スイ</t>
    </rPh>
    <rPh sb="4" eb="6">
      <t>メンセキ</t>
    </rPh>
    <rPh sb="11" eb="13">
      <t>ヨウシキ</t>
    </rPh>
    <phoneticPr fontId="2"/>
  </si>
  <si>
    <t xml:space="preserve">  1,000㎡（0.1ha）以上の場合、申請の対象</t>
    <rPh sb="15" eb="17">
      <t>イジョウ</t>
    </rPh>
    <rPh sb="18" eb="20">
      <t>バアイ</t>
    </rPh>
    <rPh sb="21" eb="23">
      <t>シンセイ</t>
    </rPh>
    <rPh sb="24" eb="26">
      <t>タイショウ</t>
    </rPh>
    <phoneticPr fontId="2"/>
  </si>
  <si>
    <t>雨水浸透阻害行為前後の最大流出雨水量</t>
    <rPh sb="0" eb="2">
      <t>ウスイ</t>
    </rPh>
    <rPh sb="2" eb="4">
      <t>シントウ</t>
    </rPh>
    <rPh sb="4" eb="6">
      <t>ソガイ</t>
    </rPh>
    <rPh sb="6" eb="8">
      <t>コウイ</t>
    </rPh>
    <rPh sb="8" eb="9">
      <t>ゼン</t>
    </rPh>
    <rPh sb="9" eb="10">
      <t>ゴ</t>
    </rPh>
    <rPh sb="11" eb="13">
      <t>サイダイ</t>
    </rPh>
    <rPh sb="13" eb="15">
      <t>リュウシュツ</t>
    </rPh>
    <rPh sb="15" eb="17">
      <t>アマミズ</t>
    </rPh>
    <rPh sb="17" eb="18">
      <t>リョウ</t>
    </rPh>
    <phoneticPr fontId="2"/>
  </si>
  <si>
    <t>面積（㎡）①</t>
    <rPh sb="0" eb="2">
      <t>メンセキ</t>
    </rPh>
    <phoneticPr fontId="2"/>
  </si>
  <si>
    <t>面積（㎡）②</t>
    <rPh sb="0" eb="2">
      <t>メンセキ</t>
    </rPh>
    <phoneticPr fontId="2"/>
  </si>
  <si>
    <t>（㎡）</t>
    <phoneticPr fontId="2"/>
  </si>
  <si>
    <t>該当の場合面積（㎡）を記入</t>
    <rPh sb="0" eb="2">
      <t>ガイトウ</t>
    </rPh>
    <rPh sb="3" eb="5">
      <t>バアイ</t>
    </rPh>
    <rPh sb="5" eb="7">
      <t>メンセキ</t>
    </rPh>
    <rPh sb="11" eb="13">
      <t>キニュウ</t>
    </rPh>
    <phoneticPr fontId="2"/>
  </si>
  <si>
    <t>(mm/h)</t>
    <phoneticPr fontId="2"/>
  </si>
  <si>
    <t>（単位：ha）</t>
    <rPh sb="1" eb="3">
      <t>タンイ</t>
    </rPh>
    <phoneticPr fontId="2"/>
  </si>
  <si>
    <t>様式-2</t>
    <rPh sb="0" eb="2">
      <t>ヨウシキ</t>
    </rPh>
    <phoneticPr fontId="2"/>
  </si>
  <si>
    <t>様式-3</t>
    <rPh sb="0" eb="2">
      <t>ヨウシキ</t>
    </rPh>
    <phoneticPr fontId="2"/>
  </si>
  <si>
    <t>様式-4</t>
    <rPh sb="0" eb="2">
      <t>ヨウシキ</t>
    </rPh>
    <phoneticPr fontId="2"/>
  </si>
  <si>
    <t>様式-5</t>
    <rPh sb="0" eb="2">
      <t>ヨウシキ</t>
    </rPh>
    <phoneticPr fontId="2"/>
  </si>
  <si>
    <t>※　様式-2，様式-3、図面－３，－４，－５，－６参照</t>
    <rPh sb="2" eb="4">
      <t>ヨウシキ</t>
    </rPh>
    <rPh sb="7" eb="9">
      <t>ヨウシキ</t>
    </rPh>
    <rPh sb="12" eb="14">
      <t>ズメン</t>
    </rPh>
    <rPh sb="25" eb="27">
      <t>サンショウ</t>
    </rPh>
    <phoneticPr fontId="2"/>
  </si>
  <si>
    <t>様式‐6</t>
    <rPh sb="0" eb="2">
      <t>ヨウシキ</t>
    </rPh>
    <phoneticPr fontId="2"/>
  </si>
  <si>
    <t>ｆ：流出係数　（様式－５より）</t>
    <rPh sb="2" eb="4">
      <t>リュウシュツ</t>
    </rPh>
    <rPh sb="4" eb="6">
      <t>ケイスウ</t>
    </rPh>
    <rPh sb="8" eb="10">
      <t>ヨウシキ</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</si>
</sst>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176" formatCode="0.00_ "/>
    <numFmt numFmtId="177" formatCode="0.000_ "/>
    <numFmt numFmtId="178" formatCode="0.0000_ "/>
    <numFmt numFmtId="179" formatCode="#,##0.00_ "/>
    <numFmt numFmtId="180" formatCode="&quot;住&quot;&quot;所&quot;&quot; ： &quot;\ @"/>
    <numFmt numFmtId="181" formatCode="0.000_);[Red]\(0.000\)"/>
    <numFmt numFmtId="182" formatCode="0.00000_ "/>
    <numFmt numFmtId="183" formatCode="#,##0.000"/>
    <numFmt numFmtId="184" formatCode="0.00000_);[Red]\(0.00000\)"/>
    <numFmt numFmtId="185" formatCode="0.000000_ "/>
    <numFmt numFmtId="186" formatCode="0.0000&quot;ｈａ&quot;"/>
    <numFmt numFmtId="187" formatCode="\×\ General\ \×"/>
  </numFmts>
  <fonts count="25" x14ac:knownFonts="1">
    <font>
      <sz val="11"/>
      <name val="ＭＳ Ｐゴシック"/>
      <family val="3"/>
      <charset val="128"/>
    </font>
    <font>
      <sz val="11"/>
      <name val="ＭＳ Ｐゴシック"/>
      <family val="3"/>
      <charset val="128"/>
    </font>
    <font>
      <sz val="6"/>
      <name val="ＭＳ Ｐゴシック"/>
      <family val="3"/>
      <charset val="128"/>
    </font>
    <font>
      <sz val="12"/>
      <name val="ＭＳ Ｐゴシック"/>
      <family val="3"/>
      <charset val="128"/>
    </font>
    <font>
      <b/>
      <sz val="16"/>
      <name val="ＭＳ Ｐゴシック"/>
      <family val="3"/>
      <charset val="128"/>
    </font>
    <font>
      <b/>
      <sz val="11"/>
      <name val="ＭＳ Ｐゴシック"/>
      <family val="3"/>
      <charset val="128"/>
    </font>
    <font>
      <sz val="14"/>
      <name val="ＭＳ Ｐゴシック"/>
      <family val="3"/>
      <charset val="128"/>
    </font>
    <font>
      <b/>
      <sz val="12"/>
      <name val="ＭＳ Ｐゴシック"/>
      <family val="3"/>
      <charset val="128"/>
    </font>
    <font>
      <b/>
      <sz val="14"/>
      <name val="ＭＳ Ｐゴシック"/>
      <family val="3"/>
      <charset val="128"/>
    </font>
    <font>
      <sz val="10"/>
      <name val="ＭＳ ゴシック"/>
      <family val="3"/>
      <charset val="128"/>
    </font>
    <font>
      <sz val="11"/>
      <name val="Times New Roman"/>
      <family val="1"/>
    </font>
    <font>
      <sz val="6"/>
      <name val="ＭＳ Ｐ明朝"/>
      <family val="1"/>
      <charset val="128"/>
    </font>
    <font>
      <sz val="9"/>
      <color indexed="9"/>
      <name val="ＭＳ Ｐゴシック"/>
      <family val="3"/>
      <charset val="128"/>
    </font>
    <font>
      <sz val="12"/>
      <name val="ＭＳ ゴシック"/>
      <family val="3"/>
      <charset val="128"/>
    </font>
    <font>
      <b/>
      <sz val="16"/>
      <name val="ＭＳ ゴシック"/>
      <family val="3"/>
      <charset val="128"/>
    </font>
    <font>
      <sz val="11"/>
      <name val="ＭＳ ゴシック"/>
      <family val="3"/>
      <charset val="128"/>
    </font>
    <font>
      <sz val="14"/>
      <name val="ＭＳ ゴシック"/>
      <family val="3"/>
      <charset val="128"/>
    </font>
    <font>
      <sz val="16"/>
      <name val="ＭＳ ゴシック"/>
      <family val="3"/>
      <charset val="128"/>
    </font>
    <font>
      <vertAlign val="superscript"/>
      <sz val="11"/>
      <name val="ＭＳ Ｐゴシック"/>
      <family val="3"/>
      <charset val="128"/>
    </font>
    <font>
      <sz val="14"/>
      <color indexed="10"/>
      <name val="ＭＳ ゴシック"/>
      <family val="3"/>
      <charset val="128"/>
    </font>
    <font>
      <sz val="11"/>
      <color rgb="FFFF0000"/>
      <name val="ＭＳ Ｐゴシック"/>
      <family val="3"/>
      <charset val="128"/>
    </font>
    <font>
      <sz val="12"/>
      <color theme="1"/>
      <name val="ＭＳ Ｐゴシック"/>
      <family val="3"/>
      <charset val="128"/>
    </font>
    <font>
      <b/>
      <sz val="12"/>
      <color rgb="FFFF0000"/>
      <name val="ＭＳ ゴシック"/>
      <family val="3"/>
      <charset val="128"/>
    </font>
    <font>
      <b/>
      <sz val="10"/>
      <color rgb="FFFF0000"/>
      <name val="ＭＳ ゴシック"/>
      <family val="3"/>
      <charset val="128"/>
    </font>
    <font>
      <sz val="12"/>
      <color rgb="FFFF0000"/>
      <name val="ＭＳ Ｐゴシック"/>
      <family val="3"/>
      <charset val="128"/>
    </font>
  </fonts>
  <fills count="5">
    <fill>
      <patternFill patternType="none"/>
    </fill>
    <fill>
      <patternFill patternType="gray125"/>
    </fill>
    <fill>
      <patternFill patternType="solid">
        <fgColor indexed="41"/>
        <bgColor indexed="64"/>
      </patternFill>
    </fill>
    <fill>
      <patternFill patternType="solid">
        <fgColor theme="7" tint="0.59999389629810485"/>
        <bgColor indexed="64"/>
      </patternFill>
    </fill>
    <fill>
      <patternFill patternType="solid">
        <fgColor rgb="FFFFFF00"/>
        <bgColor indexed="64"/>
      </patternFill>
    </fill>
  </fills>
  <borders count="143">
    <border>
      <left/>
      <right/>
      <top/>
      <bottom/>
      <diagonal/>
    </border>
    <border>
      <left style="hair">
        <color indexed="64"/>
      </left>
      <right style="hair">
        <color indexed="64"/>
      </right>
      <top style="medium">
        <color indexed="64"/>
      </top>
      <bottom style="thin">
        <color indexed="64"/>
      </bottom>
      <diagonal/>
    </border>
    <border>
      <left/>
      <right/>
      <top/>
      <bottom style="thin">
        <color indexed="64"/>
      </bottom>
      <diagonal/>
    </border>
    <border>
      <left style="thin">
        <color indexed="64"/>
      </left>
      <right style="thin">
        <color indexed="64"/>
      </right>
      <top style="medium">
        <color indexed="64"/>
      </top>
      <bottom style="thin">
        <color indexed="64"/>
      </bottom>
      <diagonal/>
    </border>
    <border>
      <left/>
      <right style="hair">
        <color indexed="64"/>
      </right>
      <top style="medium">
        <color indexed="64"/>
      </top>
      <bottom style="thin">
        <color indexed="64"/>
      </bottom>
      <diagonal/>
    </border>
    <border>
      <left style="hair">
        <color indexed="64"/>
      </left>
      <right style="medium">
        <color indexed="64"/>
      </right>
      <top style="medium">
        <color indexed="64"/>
      </top>
      <bottom style="thin">
        <color indexed="64"/>
      </bottom>
      <diagonal/>
    </border>
    <border>
      <left style="thin">
        <color indexed="64"/>
      </left>
      <right style="thin">
        <color indexed="64"/>
      </right>
      <top style="thin">
        <color indexed="64"/>
      </top>
      <bottom style="hair">
        <color indexed="64"/>
      </bottom>
      <diagonal/>
    </border>
    <border>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diagonal/>
    </border>
    <border>
      <left/>
      <right style="hair">
        <color indexed="64"/>
      </right>
      <top style="hair">
        <color indexed="64"/>
      </top>
      <bottom/>
      <diagonal/>
    </border>
    <border>
      <left style="thin">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thin">
        <color indexed="64"/>
      </left>
      <right style="thin">
        <color indexed="64"/>
      </right>
      <top/>
      <bottom style="hair">
        <color indexed="64"/>
      </bottom>
      <diagonal/>
    </border>
    <border>
      <left/>
      <right style="hair">
        <color indexed="64"/>
      </right>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hair">
        <color indexed="64"/>
      </bottom>
      <diagonal/>
    </border>
    <border>
      <left style="thin">
        <color indexed="64"/>
      </left>
      <right style="thin">
        <color indexed="64"/>
      </right>
      <top style="hair">
        <color indexed="64"/>
      </top>
      <bottom style="medium">
        <color indexed="64"/>
      </bottom>
      <diagonal/>
    </border>
    <border>
      <left/>
      <right style="hair">
        <color indexed="64"/>
      </right>
      <top style="hair">
        <color indexed="64"/>
      </top>
      <bottom style="medium">
        <color indexed="64"/>
      </bottom>
      <diagonal/>
    </border>
    <border>
      <left style="hair">
        <color indexed="64"/>
      </left>
      <right style="hair">
        <color indexed="64"/>
      </right>
      <top style="hair">
        <color indexed="64"/>
      </top>
      <bottom style="medium">
        <color indexed="64"/>
      </bottom>
      <diagonal/>
    </border>
    <border>
      <left/>
      <right style="medium">
        <color indexed="64"/>
      </right>
      <top style="hair">
        <color indexed="64"/>
      </top>
      <bottom style="medium">
        <color indexed="64"/>
      </bottom>
      <diagonal/>
    </border>
    <border diagonalDown="1">
      <left style="medium">
        <color indexed="64"/>
      </left>
      <right style="hair">
        <color indexed="64"/>
      </right>
      <top style="medium">
        <color indexed="64"/>
      </top>
      <bottom style="thin">
        <color indexed="64"/>
      </bottom>
      <diagonal style="hair">
        <color indexed="64"/>
      </diagonal>
    </border>
    <border>
      <left/>
      <right style="medium">
        <color indexed="64"/>
      </right>
      <top style="medium">
        <color indexed="64"/>
      </top>
      <bottom style="thin">
        <color indexed="64"/>
      </bottom>
      <diagonal/>
    </border>
    <border diagonalDown="1">
      <left style="medium">
        <color indexed="64"/>
      </left>
      <right style="hair">
        <color indexed="64"/>
      </right>
      <top/>
      <bottom style="medium">
        <color indexed="64"/>
      </bottom>
      <diagonal style="hair">
        <color indexed="64"/>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thin">
        <color indexed="64"/>
      </right>
      <top/>
      <bottom style="medium">
        <color indexed="64"/>
      </bottom>
      <diagonal/>
    </border>
    <border>
      <left style="thin">
        <color indexed="64"/>
      </left>
      <right style="thin">
        <color indexed="64"/>
      </right>
      <top style="thin">
        <color indexed="64"/>
      </top>
      <bottom style="thin">
        <color indexed="64"/>
      </bottom>
      <diagonal/>
    </border>
    <border>
      <left/>
      <right/>
      <top style="thin">
        <color indexed="64"/>
      </top>
      <bottom style="thin">
        <color indexed="64"/>
      </bottom>
      <diagonal/>
    </border>
    <border>
      <left/>
      <right/>
      <top style="medium">
        <color indexed="64"/>
      </top>
      <bottom style="thin">
        <color indexed="64"/>
      </bottom>
      <diagonal/>
    </border>
    <border>
      <left style="thin">
        <color indexed="64"/>
      </left>
      <right/>
      <top style="medium">
        <color indexed="64"/>
      </top>
      <bottom style="thin">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top/>
      <bottom style="thin">
        <color indexed="64"/>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bottom style="thin">
        <color indexed="64"/>
      </bottom>
      <diagonal/>
    </border>
    <border>
      <left/>
      <right/>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style="thin">
        <color indexed="64"/>
      </top>
      <bottom/>
      <diagonal/>
    </border>
    <border>
      <left style="hair">
        <color indexed="64"/>
      </left>
      <right style="hair">
        <color indexed="64"/>
      </right>
      <top style="thin">
        <color indexed="64"/>
      </top>
      <bottom/>
      <diagonal/>
    </border>
    <border>
      <left style="hair">
        <color indexed="64"/>
      </left>
      <right style="hair">
        <color indexed="64"/>
      </right>
      <top/>
      <bottom style="medium">
        <color indexed="64"/>
      </bottom>
      <diagonal/>
    </border>
    <border>
      <left/>
      <right style="medium">
        <color indexed="64"/>
      </right>
      <top/>
      <bottom style="medium">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right style="thin">
        <color indexed="64"/>
      </right>
      <top style="thin">
        <color indexed="64"/>
      </top>
      <bottom style="thin">
        <color indexed="64"/>
      </bottom>
      <diagonal/>
    </border>
    <border>
      <left style="thin">
        <color indexed="64"/>
      </left>
      <right/>
      <top/>
      <bottom style="medium">
        <color indexed="64"/>
      </bottom>
      <diagonal/>
    </border>
    <border>
      <left/>
      <right/>
      <top style="thin">
        <color indexed="64"/>
      </top>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style="hair">
        <color indexed="64"/>
      </left>
      <right style="hair">
        <color indexed="64"/>
      </right>
      <top style="hair">
        <color indexed="64"/>
      </top>
      <bottom/>
      <diagonal/>
    </border>
    <border>
      <left style="hair">
        <color indexed="64"/>
      </left>
      <right style="medium">
        <color indexed="64"/>
      </right>
      <top style="hair">
        <color indexed="64"/>
      </top>
      <bottom/>
      <diagonal/>
    </border>
    <border>
      <left style="hair">
        <color indexed="64"/>
      </left>
      <right style="hair">
        <color indexed="64"/>
      </right>
      <top/>
      <bottom style="thin">
        <color indexed="64"/>
      </bottom>
      <diagonal/>
    </border>
    <border>
      <left style="hair">
        <color indexed="64"/>
      </left>
      <right style="medium">
        <color indexed="64"/>
      </right>
      <top/>
      <bottom style="thin">
        <color indexed="64"/>
      </bottom>
      <diagonal/>
    </border>
    <border>
      <left style="medium">
        <color indexed="64"/>
      </left>
      <right style="thin">
        <color indexed="64"/>
      </right>
      <top style="thin">
        <color indexed="64"/>
      </top>
      <bottom style="hair">
        <color indexed="64"/>
      </bottom>
      <diagonal/>
    </border>
    <border>
      <left style="hair">
        <color indexed="64"/>
      </left>
      <right style="hair">
        <color indexed="64"/>
      </right>
      <top/>
      <bottom style="hair">
        <color indexed="64"/>
      </bottom>
      <diagonal/>
    </border>
    <border>
      <left style="hair">
        <color indexed="64"/>
      </left>
      <right style="medium">
        <color indexed="64"/>
      </right>
      <top/>
      <bottom style="hair">
        <color indexed="64"/>
      </bottom>
      <diagonal/>
    </border>
    <border>
      <left style="medium">
        <color indexed="64"/>
      </left>
      <right/>
      <top style="thin">
        <color indexed="64"/>
      </top>
      <bottom style="hair">
        <color indexed="64"/>
      </bottom>
      <diagonal/>
    </border>
    <border>
      <left style="thin">
        <color indexed="64"/>
      </left>
      <right style="hair">
        <color indexed="64"/>
      </right>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medium">
        <color indexed="64"/>
      </left>
      <right style="thin">
        <color indexed="64"/>
      </right>
      <top style="hair">
        <color indexed="64"/>
      </top>
      <bottom style="medium">
        <color indexed="64"/>
      </bottom>
      <diagonal/>
    </border>
    <border>
      <left style="hair">
        <color indexed="64"/>
      </left>
      <right style="medium">
        <color indexed="64"/>
      </right>
      <top style="hair">
        <color indexed="64"/>
      </top>
      <bottom style="medium">
        <color indexed="64"/>
      </bottom>
      <diagonal/>
    </border>
    <border>
      <left style="medium">
        <color indexed="64"/>
      </left>
      <right/>
      <top style="hair">
        <color indexed="64"/>
      </top>
      <bottom style="medium">
        <color indexed="64"/>
      </bottom>
      <diagonal/>
    </border>
    <border>
      <left style="thin">
        <color indexed="64"/>
      </left>
      <right style="hair">
        <color indexed="64"/>
      </right>
      <top style="hair">
        <color indexed="64"/>
      </top>
      <bottom style="medium">
        <color indexed="64"/>
      </bottom>
      <diagonal/>
    </border>
    <border>
      <left style="medium">
        <color indexed="64"/>
      </left>
      <right style="thin">
        <color indexed="64"/>
      </right>
      <top/>
      <bottom style="hair">
        <color indexed="64"/>
      </bottom>
      <diagonal/>
    </border>
    <border>
      <left style="thin">
        <color indexed="64"/>
      </left>
      <right/>
      <top style="thin">
        <color indexed="64"/>
      </top>
      <bottom/>
      <diagonal/>
    </border>
    <border>
      <left style="thin">
        <color indexed="64"/>
      </left>
      <right/>
      <top/>
      <bottom/>
      <diagonal/>
    </border>
    <border>
      <left style="medium">
        <color indexed="64"/>
      </left>
      <right/>
      <top/>
      <bottom style="medium">
        <color indexed="64"/>
      </bottom>
      <diagonal/>
    </border>
    <border>
      <left/>
      <right style="thin">
        <color indexed="64"/>
      </right>
      <top style="thin">
        <color indexed="64"/>
      </top>
      <bottom/>
      <diagonal/>
    </border>
    <border>
      <left/>
      <right style="thin">
        <color indexed="64"/>
      </right>
      <top/>
      <bottom/>
      <diagonal/>
    </border>
    <border>
      <left/>
      <right style="thin">
        <color indexed="64"/>
      </right>
      <top/>
      <bottom style="thin">
        <color indexed="64"/>
      </bottom>
      <diagonal/>
    </border>
    <border>
      <left/>
      <right style="medium">
        <color indexed="64"/>
      </right>
      <top/>
      <bottom style="thin">
        <color indexed="64"/>
      </bottom>
      <diagonal/>
    </border>
    <border>
      <left style="thin">
        <color indexed="64"/>
      </left>
      <right/>
      <top style="medium">
        <color indexed="64"/>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right style="thin">
        <color indexed="64"/>
      </right>
      <top style="medium">
        <color indexed="64"/>
      </top>
      <bottom/>
      <diagonal/>
    </border>
    <border>
      <left style="thin">
        <color indexed="64"/>
      </left>
      <right style="medium">
        <color indexed="64"/>
      </right>
      <top/>
      <bottom/>
      <diagonal/>
    </border>
    <border diagonalUp="1" diagonalDown="1">
      <left style="thin">
        <color indexed="64"/>
      </left>
      <right style="thin">
        <color indexed="64"/>
      </right>
      <top style="thin">
        <color indexed="64"/>
      </top>
      <bottom/>
      <diagonal style="thin">
        <color indexed="64"/>
      </diagonal>
    </border>
    <border diagonalUp="1" diagonalDown="1">
      <left style="thin">
        <color indexed="64"/>
      </left>
      <right style="thin">
        <color indexed="64"/>
      </right>
      <top/>
      <bottom/>
      <diagonal style="thin">
        <color indexed="64"/>
      </diagonal>
    </border>
    <border diagonalUp="1" diagonalDown="1">
      <left style="thin">
        <color indexed="64"/>
      </left>
      <right style="thin">
        <color indexed="64"/>
      </right>
      <top/>
      <bottom style="thin">
        <color indexed="64"/>
      </bottom>
      <diagonal style="thin">
        <color indexed="64"/>
      </diagonal>
    </border>
    <border>
      <left style="medium">
        <color indexed="64"/>
      </left>
      <right/>
      <top style="thin">
        <color indexed="64"/>
      </top>
      <bottom style="medium">
        <color indexed="64"/>
      </bottom>
      <diagonal/>
    </border>
    <border>
      <left/>
      <right style="thin">
        <color indexed="64"/>
      </right>
      <top style="thin">
        <color indexed="64"/>
      </top>
      <bottom style="medium">
        <color indexed="64"/>
      </bottom>
      <diagonal/>
    </border>
    <border>
      <left/>
      <right style="thin">
        <color indexed="64"/>
      </right>
      <top/>
      <bottom style="medium">
        <color indexed="64"/>
      </bottom>
      <diagonal/>
    </border>
    <border>
      <left style="medium">
        <color indexed="64"/>
      </left>
      <right/>
      <top style="thin">
        <color indexed="64"/>
      </top>
      <bottom/>
      <diagonal/>
    </border>
    <border>
      <left style="medium">
        <color indexed="64"/>
      </left>
      <right/>
      <top/>
      <bottom style="thin">
        <color indexed="64"/>
      </bottom>
      <diagonal/>
    </border>
    <border>
      <left style="thin">
        <color indexed="64"/>
      </left>
      <right style="medium">
        <color indexed="64"/>
      </right>
      <top style="medium">
        <color indexed="64"/>
      </top>
      <bottom/>
      <diagonal/>
    </border>
    <border>
      <left style="medium">
        <color indexed="64"/>
      </left>
      <right/>
      <top style="medium">
        <color indexed="64"/>
      </top>
      <bottom style="thin">
        <color indexed="64"/>
      </bottom>
      <diagonal/>
    </border>
    <border>
      <left style="medium">
        <color indexed="64"/>
      </left>
      <right style="hair">
        <color indexed="64"/>
      </right>
      <top style="medium">
        <color indexed="64"/>
      </top>
      <bottom style="thin">
        <color indexed="64"/>
      </bottom>
      <diagonal/>
    </border>
    <border>
      <left style="hair">
        <color indexed="64"/>
      </left>
      <right style="thin">
        <color indexed="64"/>
      </right>
      <top style="medium">
        <color indexed="64"/>
      </top>
      <bottom style="thin">
        <color indexed="64"/>
      </bottom>
      <diagonal/>
    </border>
    <border>
      <left style="medium">
        <color indexed="64"/>
      </left>
      <right style="hair">
        <color indexed="64"/>
      </right>
      <top style="thin">
        <color indexed="64"/>
      </top>
      <bottom style="hair">
        <color indexed="64"/>
      </bottom>
      <diagonal/>
    </border>
    <border>
      <left style="medium">
        <color indexed="64"/>
      </left>
      <right style="hair">
        <color indexed="64"/>
      </right>
      <top style="hair">
        <color indexed="64"/>
      </top>
      <bottom style="hair">
        <color indexed="64"/>
      </bottom>
      <diagonal/>
    </border>
    <border>
      <left style="medium">
        <color indexed="64"/>
      </left>
      <right style="hair">
        <color indexed="64"/>
      </right>
      <top style="hair">
        <color indexed="64"/>
      </top>
      <bottom/>
      <diagonal/>
    </border>
    <border>
      <left style="medium">
        <color indexed="64"/>
      </left>
      <right style="hair">
        <color indexed="64"/>
      </right>
      <top style="hair">
        <color indexed="64"/>
      </top>
      <bottom style="thin">
        <color indexed="64"/>
      </bottom>
      <diagonal/>
    </border>
    <border>
      <left style="hair">
        <color indexed="64"/>
      </left>
      <right/>
      <top style="thin">
        <color indexed="64"/>
      </top>
      <bottom/>
      <diagonal/>
    </border>
    <border>
      <left style="hair">
        <color indexed="64"/>
      </left>
      <right/>
      <top/>
      <bottom/>
      <diagonal/>
    </border>
    <border>
      <left style="hair">
        <color indexed="64"/>
      </left>
      <right/>
      <top/>
      <bottom style="thin">
        <color indexed="64"/>
      </bottom>
      <diagonal/>
    </border>
    <border>
      <left style="hair">
        <color indexed="64"/>
      </left>
      <right style="thin">
        <color indexed="64"/>
      </right>
      <top style="hair">
        <color indexed="64"/>
      </top>
      <bottom style="hair">
        <color indexed="64"/>
      </bottom>
      <diagonal/>
    </border>
    <border>
      <left style="hair">
        <color indexed="64"/>
      </left>
      <right style="thin">
        <color indexed="64"/>
      </right>
      <top style="hair">
        <color indexed="64"/>
      </top>
      <bottom/>
      <diagonal/>
    </border>
    <border>
      <left style="medium">
        <color indexed="64"/>
      </left>
      <right style="hair">
        <color indexed="64"/>
      </right>
      <top/>
      <bottom style="hair">
        <color indexed="64"/>
      </bottom>
      <diagonal/>
    </border>
    <border>
      <left style="hair">
        <color indexed="64"/>
      </left>
      <right/>
      <top/>
      <bottom style="hair">
        <color indexed="64"/>
      </bottom>
      <diagonal/>
    </border>
    <border>
      <left/>
      <right style="thin">
        <color indexed="64"/>
      </right>
      <top/>
      <bottom style="hair">
        <color indexed="64"/>
      </bottom>
      <diagonal/>
    </border>
    <border>
      <left style="hair">
        <color indexed="64"/>
      </left>
      <right style="hair">
        <color indexed="64"/>
      </right>
      <top style="medium">
        <color indexed="64"/>
      </top>
      <bottom/>
      <diagonal/>
    </border>
    <border>
      <left style="hair">
        <color indexed="64"/>
      </left>
      <right style="hair">
        <color indexed="64"/>
      </right>
      <top/>
      <bottom/>
      <diagonal/>
    </border>
    <border>
      <left style="hair">
        <color indexed="64"/>
      </left>
      <right/>
      <top style="medium">
        <color indexed="64"/>
      </top>
      <bottom style="hair">
        <color indexed="64"/>
      </bottom>
      <diagonal/>
    </border>
    <border>
      <left/>
      <right/>
      <top style="medium">
        <color indexed="64"/>
      </top>
      <bottom style="hair">
        <color indexed="64"/>
      </bottom>
      <diagonal/>
    </border>
    <border>
      <left/>
      <right style="medium">
        <color indexed="64"/>
      </right>
      <top style="medium">
        <color indexed="64"/>
      </top>
      <bottom style="hair">
        <color indexed="64"/>
      </bottom>
      <diagonal/>
    </border>
    <border diagonalDown="1">
      <left style="medium">
        <color indexed="64"/>
      </left>
      <right/>
      <top style="medium">
        <color indexed="64"/>
      </top>
      <bottom style="thin">
        <color indexed="64"/>
      </bottom>
      <diagonal style="thin">
        <color indexed="64"/>
      </diagonal>
    </border>
    <border diagonalDown="1">
      <left/>
      <right style="thin">
        <color indexed="64"/>
      </right>
      <top style="medium">
        <color indexed="64"/>
      </top>
      <bottom style="thin">
        <color indexed="64"/>
      </bottom>
      <diagonal style="thin">
        <color indexed="64"/>
      </diagonal>
    </border>
    <border>
      <left style="thin">
        <color indexed="64"/>
      </left>
      <right style="hair">
        <color indexed="64"/>
      </right>
      <top style="hair">
        <color indexed="64"/>
      </top>
      <bottom/>
      <diagonal/>
    </border>
    <border>
      <left style="thin">
        <color indexed="64"/>
      </left>
      <right style="hair">
        <color indexed="64"/>
      </right>
      <top/>
      <bottom style="thin">
        <color indexed="64"/>
      </bottom>
      <diagonal/>
    </border>
    <border>
      <left style="thin">
        <color indexed="64"/>
      </left>
      <right/>
      <top style="medium">
        <color indexed="64"/>
      </top>
      <bottom style="hair">
        <color indexed="64"/>
      </bottom>
      <diagonal/>
    </border>
    <border>
      <left/>
      <right style="hair">
        <color indexed="64"/>
      </right>
      <top style="medium">
        <color indexed="64"/>
      </top>
      <bottom style="hair">
        <color indexed="64"/>
      </bottom>
      <diagonal/>
    </border>
    <border>
      <left style="thin">
        <color indexed="64"/>
      </left>
      <right style="hair">
        <color indexed="64"/>
      </right>
      <top style="medium">
        <color indexed="64"/>
      </top>
      <bottom/>
      <diagonal/>
    </border>
    <border>
      <left style="thin">
        <color indexed="64"/>
      </left>
      <right style="hair">
        <color indexed="64"/>
      </right>
      <top/>
      <bottom/>
      <diagonal/>
    </border>
    <border>
      <left style="hair">
        <color indexed="64"/>
      </left>
      <right style="medium">
        <color indexed="64"/>
      </right>
      <top style="medium">
        <color indexed="64"/>
      </top>
      <bottom/>
      <diagonal/>
    </border>
    <border>
      <left style="medium">
        <color indexed="64"/>
      </left>
      <right style="thin">
        <color indexed="64"/>
      </right>
      <top style="thin">
        <color indexed="64"/>
      </top>
      <bottom style="double">
        <color indexed="64"/>
      </bottom>
      <diagonal/>
    </border>
    <border>
      <left style="thin">
        <color indexed="64"/>
      </left>
      <right style="thin">
        <color indexed="64"/>
      </right>
      <top style="thin">
        <color indexed="64"/>
      </top>
      <bottom style="double">
        <color indexed="64"/>
      </bottom>
      <diagonal/>
    </border>
    <border>
      <left style="thin">
        <color indexed="64"/>
      </left>
      <right style="medium">
        <color indexed="64"/>
      </right>
      <top style="thin">
        <color indexed="64"/>
      </top>
      <bottom style="double">
        <color indexed="64"/>
      </bottom>
      <diagonal/>
    </border>
    <border>
      <left style="medium">
        <color indexed="64"/>
      </left>
      <right style="thin">
        <color indexed="64"/>
      </right>
      <top style="double">
        <color indexed="64"/>
      </top>
      <bottom style="double">
        <color indexed="64"/>
      </bottom>
      <diagonal/>
    </border>
    <border>
      <left/>
      <right/>
      <top style="double">
        <color indexed="64"/>
      </top>
      <bottom style="double">
        <color indexed="64"/>
      </bottom>
      <diagonal/>
    </border>
    <border>
      <left style="thin">
        <color indexed="64"/>
      </left>
      <right style="thin">
        <color indexed="64"/>
      </right>
      <top style="double">
        <color indexed="64"/>
      </top>
      <bottom style="double">
        <color indexed="64"/>
      </bottom>
      <diagonal/>
    </border>
    <border>
      <left/>
      <right style="thin">
        <color indexed="64"/>
      </right>
      <top style="double">
        <color indexed="64"/>
      </top>
      <bottom style="double">
        <color indexed="64"/>
      </bottom>
      <diagonal/>
    </border>
    <border>
      <left/>
      <right style="medium">
        <color indexed="64"/>
      </right>
      <top style="double">
        <color indexed="64"/>
      </top>
      <bottom style="double">
        <color indexed="64"/>
      </bottom>
      <diagonal/>
    </border>
    <border>
      <left style="thin">
        <color indexed="64"/>
      </left>
      <right/>
      <top style="double">
        <color indexed="64"/>
      </top>
      <bottom style="double">
        <color indexed="64"/>
      </bottom>
      <diagonal/>
    </border>
    <border>
      <left style="thin">
        <color indexed="64"/>
      </left>
      <right/>
      <top style="thin">
        <color indexed="64"/>
      </top>
      <bottom style="double">
        <color indexed="64"/>
      </bottom>
      <diagonal/>
    </border>
    <border>
      <left/>
      <right/>
      <top style="thin">
        <color indexed="64"/>
      </top>
      <bottom style="double">
        <color indexed="64"/>
      </bottom>
      <diagonal/>
    </border>
    <border>
      <left/>
      <right style="thin">
        <color indexed="64"/>
      </right>
      <top style="thin">
        <color indexed="64"/>
      </top>
      <bottom style="double">
        <color indexed="64"/>
      </bottom>
      <diagonal/>
    </border>
    <border>
      <left/>
      <right style="medium">
        <color indexed="64"/>
      </right>
      <top style="thin">
        <color indexed="64"/>
      </top>
      <bottom style="double">
        <color indexed="64"/>
      </bottom>
      <diagonal/>
    </border>
  </borders>
  <cellStyleXfs count="4">
    <xf numFmtId="0" fontId="0" fillId="0" borderId="0">
      <alignment vertical="center"/>
    </xf>
    <xf numFmtId="0" fontId="1" fillId="0" borderId="0"/>
    <xf numFmtId="0" fontId="10" fillId="0" borderId="0"/>
    <xf numFmtId="0" fontId="1" fillId="0" borderId="0"/>
  </cellStyleXfs>
  <cellXfs count="367">
    <xf numFmtId="0" fontId="0" fillId="0" borderId="0" xfId="0">
      <alignment vertical="center"/>
    </xf>
    <xf numFmtId="0" fontId="1" fillId="0" borderId="0" xfId="3"/>
    <xf numFmtId="0" fontId="4" fillId="0" borderId="0" xfId="3" applyFont="1"/>
    <xf numFmtId="0" fontId="3" fillId="0" borderId="0" xfId="3" applyFont="1"/>
    <xf numFmtId="0" fontId="5" fillId="0" borderId="0" xfId="3" applyFont="1"/>
    <xf numFmtId="0" fontId="3" fillId="0" borderId="0" xfId="3" applyFont="1" applyAlignment="1">
      <alignment horizontal="left" indent="2"/>
    </xf>
    <xf numFmtId="0" fontId="7" fillId="0" borderId="0" xfId="3" applyFont="1"/>
    <xf numFmtId="182" fontId="7" fillId="0" borderId="0" xfId="3" applyNumberFormat="1" applyFont="1"/>
    <xf numFmtId="0" fontId="7" fillId="0" borderId="0" xfId="3" applyFont="1" applyAlignment="1">
      <alignment horizontal="left"/>
    </xf>
    <xf numFmtId="182" fontId="3" fillId="0" borderId="0" xfId="3" applyNumberFormat="1" applyFont="1"/>
    <xf numFmtId="0" fontId="3" fillId="0" borderId="0" xfId="3" applyFont="1" applyAlignment="1">
      <alignment horizontal="left"/>
    </xf>
    <xf numFmtId="0" fontId="5" fillId="0" borderId="0" xfId="3" applyFont="1" applyAlignment="1">
      <alignment horizontal="right"/>
    </xf>
    <xf numFmtId="178" fontId="3" fillId="0" borderId="0" xfId="3" applyNumberFormat="1" applyFont="1"/>
    <xf numFmtId="0" fontId="9" fillId="2" borderId="1" xfId="2" applyFont="1" applyFill="1" applyBorder="1" applyAlignment="1">
      <alignment horizontal="center" vertical="center" wrapText="1"/>
    </xf>
    <xf numFmtId="0" fontId="1" fillId="0" borderId="0" xfId="3" applyAlignment="1">
      <alignment horizontal="right"/>
    </xf>
    <xf numFmtId="0" fontId="8" fillId="0" borderId="0" xfId="3" applyFont="1"/>
    <xf numFmtId="0" fontId="1" fillId="0" borderId="2" xfId="3" applyBorder="1" applyAlignment="1">
      <alignment horizontal="right"/>
    </xf>
    <xf numFmtId="0" fontId="1" fillId="0" borderId="2" xfId="3" applyBorder="1"/>
    <xf numFmtId="0" fontId="9" fillId="2" borderId="3" xfId="2" applyFont="1" applyFill="1" applyBorder="1" applyAlignment="1">
      <alignment horizontal="center" vertical="center" wrapText="1"/>
    </xf>
    <xf numFmtId="0" fontId="9" fillId="2" borderId="4" xfId="2" applyFont="1" applyFill="1" applyBorder="1" applyAlignment="1">
      <alignment horizontal="center" vertical="center" wrapText="1"/>
    </xf>
    <xf numFmtId="0" fontId="9" fillId="2" borderId="5" xfId="2" applyFont="1" applyFill="1" applyBorder="1" applyAlignment="1">
      <alignment horizontal="center" vertical="center" wrapText="1"/>
    </xf>
    <xf numFmtId="0" fontId="9" fillId="2" borderId="6" xfId="2" applyFont="1" applyFill="1" applyBorder="1" applyAlignment="1" applyProtection="1">
      <alignment vertical="center" wrapText="1"/>
      <protection locked="0"/>
    </xf>
    <xf numFmtId="179" fontId="13" fillId="0" borderId="7" xfId="2" applyNumberFormat="1" applyFont="1" applyBorder="1" applyAlignment="1" applyProtection="1">
      <alignment horizontal="center" vertical="center"/>
      <protection locked="0"/>
    </xf>
    <xf numFmtId="178" fontId="13" fillId="0" borderId="8" xfId="2" applyNumberFormat="1" applyFont="1" applyBorder="1" applyAlignment="1" applyProtection="1">
      <alignment vertical="center" shrinkToFit="1"/>
      <protection locked="0"/>
    </xf>
    <xf numFmtId="0" fontId="9" fillId="2" borderId="9" xfId="2" applyFont="1" applyFill="1" applyBorder="1" applyAlignment="1" applyProtection="1">
      <alignment vertical="center" wrapText="1"/>
      <protection locked="0"/>
    </xf>
    <xf numFmtId="179" fontId="13" fillId="0" borderId="10" xfId="2" applyNumberFormat="1" applyFont="1" applyBorder="1" applyAlignment="1" applyProtection="1">
      <alignment horizontal="center" vertical="center"/>
      <protection locked="0"/>
    </xf>
    <xf numFmtId="178" fontId="13" fillId="0" borderId="11" xfId="2" applyNumberFormat="1" applyFont="1" applyBorder="1" applyAlignment="1" applyProtection="1">
      <alignment vertical="center" shrinkToFit="1"/>
      <protection locked="0"/>
    </xf>
    <xf numFmtId="178" fontId="13" fillId="0" borderId="12" xfId="2" applyNumberFormat="1" applyFont="1" applyBorder="1" applyAlignment="1" applyProtection="1">
      <alignment vertical="center" shrinkToFit="1"/>
      <protection locked="0"/>
    </xf>
    <xf numFmtId="0" fontId="9" fillId="2" borderId="13" xfId="2" applyFont="1" applyFill="1" applyBorder="1" applyAlignment="1" applyProtection="1">
      <alignment vertical="center" wrapText="1"/>
      <protection locked="0"/>
    </xf>
    <xf numFmtId="179" fontId="13" fillId="0" borderId="14" xfId="2" applyNumberFormat="1" applyFont="1" applyBorder="1" applyAlignment="1" applyProtection="1">
      <alignment horizontal="center" vertical="center"/>
      <protection locked="0"/>
    </xf>
    <xf numFmtId="0" fontId="9" fillId="2" borderId="15" xfId="2" applyFont="1" applyFill="1" applyBorder="1" applyAlignment="1" applyProtection="1">
      <alignment vertical="center" wrapText="1"/>
      <protection locked="0"/>
    </xf>
    <xf numFmtId="179" fontId="13" fillId="0" borderId="16" xfId="2" applyNumberFormat="1" applyFont="1" applyBorder="1" applyAlignment="1" applyProtection="1">
      <alignment horizontal="center" vertical="center"/>
      <protection locked="0"/>
    </xf>
    <xf numFmtId="0" fontId="9" fillId="2" borderId="17" xfId="2" applyFont="1" applyFill="1" applyBorder="1" applyAlignment="1" applyProtection="1">
      <alignment vertical="center" wrapText="1"/>
      <protection locked="0"/>
    </xf>
    <xf numFmtId="179" fontId="13" fillId="0" borderId="18" xfId="2" applyNumberFormat="1" applyFont="1" applyBorder="1" applyAlignment="1" applyProtection="1">
      <alignment horizontal="center" vertical="center"/>
      <protection locked="0"/>
    </xf>
    <xf numFmtId="178" fontId="13" fillId="0" borderId="19" xfId="2" applyNumberFormat="1" applyFont="1" applyBorder="1" applyAlignment="1" applyProtection="1">
      <alignment vertical="center" shrinkToFit="1"/>
      <protection locked="0"/>
    </xf>
    <xf numFmtId="178" fontId="13" fillId="0" borderId="20" xfId="2" applyNumberFormat="1" applyFont="1" applyBorder="1" applyAlignment="1" applyProtection="1">
      <alignment vertical="center" shrinkToFit="1"/>
      <protection locked="0"/>
    </xf>
    <xf numFmtId="0" fontId="9" fillId="2" borderId="21" xfId="2" applyFont="1" applyFill="1" applyBorder="1" applyAlignment="1" applyProtection="1">
      <alignment vertical="center" wrapText="1"/>
      <protection locked="0"/>
    </xf>
    <xf numFmtId="179" fontId="13" fillId="0" borderId="22" xfId="2" applyNumberFormat="1" applyFont="1" applyBorder="1" applyAlignment="1" applyProtection="1">
      <alignment horizontal="center" vertical="center"/>
      <protection locked="0"/>
    </xf>
    <xf numFmtId="178" fontId="13" fillId="0" borderId="23" xfId="2" applyNumberFormat="1" applyFont="1" applyBorder="1" applyAlignment="1" applyProtection="1">
      <alignment vertical="center" shrinkToFit="1"/>
      <protection locked="0"/>
    </xf>
    <xf numFmtId="178" fontId="13" fillId="0" borderId="24" xfId="2" applyNumberFormat="1" applyFont="1" applyBorder="1" applyAlignment="1" applyProtection="1">
      <alignment vertical="center" shrinkToFit="1"/>
      <protection locked="0"/>
    </xf>
    <xf numFmtId="0" fontId="3" fillId="0" borderId="25" xfId="3" applyFont="1" applyBorder="1" applyAlignment="1">
      <alignment horizontal="right" vertical="center"/>
    </xf>
    <xf numFmtId="178" fontId="13" fillId="0" borderId="1" xfId="3" applyNumberFormat="1" applyFont="1" applyBorder="1" applyAlignment="1">
      <alignment vertical="center" shrinkToFit="1"/>
    </xf>
    <xf numFmtId="178" fontId="13" fillId="0" borderId="26" xfId="3" applyNumberFormat="1" applyFont="1" applyBorder="1" applyAlignment="1">
      <alignment vertical="center" shrinkToFit="1"/>
    </xf>
    <xf numFmtId="0" fontId="3" fillId="0" borderId="27" xfId="3" applyFont="1" applyBorder="1" applyAlignment="1">
      <alignment horizontal="right" vertical="center"/>
    </xf>
    <xf numFmtId="0" fontId="14" fillId="0" borderId="0" xfId="0" applyFont="1">
      <alignment vertical="center"/>
    </xf>
    <xf numFmtId="0" fontId="15" fillId="0" borderId="0" xfId="0" applyFont="1">
      <alignment vertical="center"/>
    </xf>
    <xf numFmtId="0" fontId="14" fillId="0" borderId="0" xfId="0" applyFont="1" applyAlignment="1">
      <alignment horizontal="right" vertical="center"/>
    </xf>
    <xf numFmtId="0" fontId="13" fillId="0" borderId="0" xfId="0" applyFont="1" applyAlignment="1">
      <alignment vertical="center" wrapText="1"/>
    </xf>
    <xf numFmtId="0" fontId="13" fillId="0" borderId="28" xfId="0" applyFont="1" applyBorder="1" applyAlignment="1" applyProtection="1">
      <alignment horizontal="right" vertical="center"/>
      <protection locked="0"/>
    </xf>
    <xf numFmtId="0" fontId="13" fillId="0" borderId="28" xfId="0" applyFont="1" applyBorder="1" applyProtection="1">
      <alignment vertical="center"/>
      <protection locked="0"/>
    </xf>
    <xf numFmtId="0" fontId="13" fillId="0" borderId="28" xfId="0" applyFont="1" applyBorder="1" applyAlignment="1">
      <alignment horizontal="center" vertical="center"/>
    </xf>
    <xf numFmtId="0" fontId="13" fillId="0" borderId="30" xfId="0" applyFont="1" applyBorder="1" applyAlignment="1">
      <alignment horizontal="center" vertical="center"/>
    </xf>
    <xf numFmtId="178" fontId="16" fillId="0" borderId="31" xfId="0" applyNumberFormat="1" applyFont="1" applyBorder="1" applyAlignment="1" applyProtection="1">
      <alignment vertical="center" shrinkToFit="1"/>
      <protection locked="0"/>
    </xf>
    <xf numFmtId="0" fontId="15" fillId="0" borderId="33" xfId="0" applyFont="1" applyBorder="1">
      <alignment vertical="center"/>
    </xf>
    <xf numFmtId="0" fontId="13" fillId="0" borderId="3" xfId="0" applyFont="1" applyBorder="1" applyAlignment="1">
      <alignment horizontal="center" vertical="center"/>
    </xf>
    <xf numFmtId="0" fontId="13" fillId="0" borderId="33" xfId="0" applyFont="1" applyBorder="1" applyAlignment="1">
      <alignment horizontal="center" vertical="center"/>
    </xf>
    <xf numFmtId="0" fontId="13" fillId="0" borderId="34" xfId="0" applyFont="1" applyBorder="1" applyAlignment="1">
      <alignment horizontal="center" vertical="center"/>
    </xf>
    <xf numFmtId="0" fontId="13" fillId="0" borderId="35" xfId="0" applyFont="1" applyBorder="1" applyAlignment="1">
      <alignment horizontal="center" vertical="center"/>
    </xf>
    <xf numFmtId="0" fontId="13" fillId="0" borderId="36" xfId="0" applyFont="1" applyBorder="1" applyAlignment="1">
      <alignment horizontal="center" vertical="center"/>
    </xf>
    <xf numFmtId="0" fontId="13" fillId="0" borderId="37" xfId="0" applyFont="1" applyBorder="1" applyAlignment="1">
      <alignment horizontal="center" vertical="center"/>
    </xf>
    <xf numFmtId="0" fontId="15" fillId="0" borderId="0" xfId="0" applyFont="1" applyAlignment="1">
      <alignment vertical="center" wrapText="1"/>
    </xf>
    <xf numFmtId="0" fontId="13" fillId="0" borderId="39" xfId="0" applyFont="1" applyBorder="1">
      <alignment vertical="center"/>
    </xf>
    <xf numFmtId="0" fontId="13" fillId="0" borderId="40" xfId="0" applyFont="1" applyBorder="1">
      <alignment vertical="center"/>
    </xf>
    <xf numFmtId="0" fontId="15" fillId="0" borderId="41" xfId="0" applyFont="1" applyBorder="1">
      <alignment vertical="center"/>
    </xf>
    <xf numFmtId="0" fontId="13" fillId="0" borderId="43" xfId="0" applyFont="1" applyBorder="1">
      <alignment vertical="center"/>
    </xf>
    <xf numFmtId="0" fontId="13" fillId="0" borderId="0" xfId="0" applyFont="1" applyAlignment="1">
      <alignment horizontal="center" vertical="center"/>
    </xf>
    <xf numFmtId="0" fontId="16" fillId="0" borderId="0" xfId="0" applyFont="1">
      <alignment vertical="center"/>
    </xf>
    <xf numFmtId="0" fontId="16" fillId="0" borderId="0" xfId="0" applyFont="1" applyAlignment="1">
      <alignment horizontal="centerContinuous" vertical="center"/>
    </xf>
    <xf numFmtId="0" fontId="15" fillId="0" borderId="0" xfId="0" applyFont="1" applyAlignment="1">
      <alignment horizontal="centerContinuous" vertical="center"/>
    </xf>
    <xf numFmtId="0" fontId="13" fillId="0" borderId="44" xfId="0" applyFont="1" applyBorder="1" applyAlignment="1">
      <alignment horizontal="left" vertical="center"/>
    </xf>
    <xf numFmtId="0" fontId="13" fillId="0" borderId="44" xfId="0" applyFont="1" applyBorder="1">
      <alignment vertical="center"/>
    </xf>
    <xf numFmtId="178" fontId="13" fillId="0" borderId="45" xfId="2" applyNumberFormat="1" applyFont="1" applyBorder="1" applyAlignment="1" applyProtection="1">
      <alignment vertical="center" shrinkToFit="1"/>
      <protection locked="0"/>
    </xf>
    <xf numFmtId="177" fontId="13" fillId="0" borderId="46" xfId="3" applyNumberFormat="1" applyFont="1" applyBorder="1" applyAlignment="1">
      <alignment vertical="center" shrinkToFit="1"/>
    </xf>
    <xf numFmtId="177" fontId="13" fillId="0" borderId="47" xfId="3" applyNumberFormat="1" applyFont="1" applyBorder="1" applyAlignment="1">
      <alignment vertical="center" shrinkToFit="1"/>
    </xf>
    <xf numFmtId="186" fontId="13" fillId="0" borderId="32" xfId="2" applyNumberFormat="1" applyFont="1" applyBorder="1" applyAlignment="1" applyProtection="1">
      <alignment vertical="center" shrinkToFit="1"/>
      <protection locked="0"/>
    </xf>
    <xf numFmtId="177" fontId="3" fillId="0" borderId="0" xfId="3" applyNumberFormat="1" applyFont="1"/>
    <xf numFmtId="178" fontId="13" fillId="0" borderId="48" xfId="2" applyNumberFormat="1" applyFont="1" applyBorder="1" applyAlignment="1" applyProtection="1">
      <alignment vertical="center" shrinkToFit="1"/>
      <protection locked="0"/>
    </xf>
    <xf numFmtId="178" fontId="13" fillId="0" borderId="49" xfId="2" applyNumberFormat="1" applyFont="1" applyBorder="1" applyAlignment="1" applyProtection="1">
      <alignment vertical="center" shrinkToFit="1"/>
      <protection locked="0"/>
    </xf>
    <xf numFmtId="178" fontId="19" fillId="0" borderId="31" xfId="0" applyNumberFormat="1" applyFont="1" applyBorder="1" applyAlignment="1" applyProtection="1">
      <alignment vertical="center" shrinkToFit="1"/>
      <protection locked="0"/>
    </xf>
    <xf numFmtId="178" fontId="19" fillId="0" borderId="39" xfId="0" applyNumberFormat="1" applyFont="1" applyBorder="1" applyAlignment="1" applyProtection="1">
      <alignment vertical="center" shrinkToFit="1"/>
      <protection locked="0"/>
    </xf>
    <xf numFmtId="178" fontId="19" fillId="0" borderId="0" xfId="0" applyNumberFormat="1" applyFont="1" applyAlignment="1" applyProtection="1">
      <alignment vertical="center" shrinkToFit="1"/>
      <protection locked="0"/>
    </xf>
    <xf numFmtId="178" fontId="16" fillId="0" borderId="31" xfId="0" applyNumberFormat="1" applyFont="1" applyBorder="1">
      <alignment vertical="center"/>
    </xf>
    <xf numFmtId="178" fontId="16" fillId="0" borderId="36" xfId="0" applyNumberFormat="1" applyFont="1" applyBorder="1">
      <alignment vertical="center"/>
    </xf>
    <xf numFmtId="178" fontId="16" fillId="0" borderId="29" xfId="0" applyNumberFormat="1" applyFont="1" applyBorder="1">
      <alignment vertical="center"/>
    </xf>
    <xf numFmtId="178" fontId="16" fillId="0" borderId="35" xfId="0" applyNumberFormat="1" applyFont="1" applyBorder="1">
      <alignment vertical="center"/>
    </xf>
    <xf numFmtId="178" fontId="16" fillId="0" borderId="51" xfId="0" applyNumberFormat="1" applyFont="1" applyBorder="1">
      <alignment vertical="center"/>
    </xf>
    <xf numFmtId="0" fontId="8" fillId="0" borderId="0" xfId="1" applyFont="1"/>
    <xf numFmtId="0" fontId="5" fillId="0" borderId="0" xfId="1" applyFont="1"/>
    <xf numFmtId="0" fontId="6" fillId="0" borderId="0" xfId="1" applyFont="1"/>
    <xf numFmtId="0" fontId="1" fillId="0" borderId="0" xfId="1"/>
    <xf numFmtId="0" fontId="1" fillId="0" borderId="0" xfId="1" applyAlignment="1">
      <alignment horizontal="left" indent="2"/>
    </xf>
    <xf numFmtId="0" fontId="1" fillId="2" borderId="3" xfId="1" applyFill="1" applyBorder="1" applyAlignment="1">
      <alignment horizontal="center" vertical="center"/>
    </xf>
    <xf numFmtId="0" fontId="1" fillId="2" borderId="31" xfId="1" applyFill="1" applyBorder="1" applyAlignment="1">
      <alignment horizontal="center" vertical="center"/>
    </xf>
    <xf numFmtId="181" fontId="1" fillId="0" borderId="39" xfId="1" applyNumberFormat="1" applyBorder="1" applyAlignment="1">
      <alignment horizontal="center" vertical="center"/>
    </xf>
    <xf numFmtId="181" fontId="1" fillId="0" borderId="53" xfId="1" applyNumberFormat="1" applyBorder="1" applyAlignment="1">
      <alignment horizontal="center" vertical="center"/>
    </xf>
    <xf numFmtId="177" fontId="1" fillId="0" borderId="0" xfId="1" applyNumberFormat="1"/>
    <xf numFmtId="0" fontId="1" fillId="2" borderId="54" xfId="1" applyFill="1" applyBorder="1" applyAlignment="1">
      <alignment horizontal="center" vertical="center"/>
    </xf>
    <xf numFmtId="0" fontId="1" fillId="2" borderId="55" xfId="1" applyFill="1" applyBorder="1" applyAlignment="1">
      <alignment horizontal="center" vertical="center"/>
    </xf>
    <xf numFmtId="183" fontId="1" fillId="0" borderId="28" xfId="1" applyNumberFormat="1" applyBorder="1" applyAlignment="1">
      <alignment vertical="center"/>
    </xf>
    <xf numFmtId="4" fontId="1" fillId="0" borderId="39" xfId="1" applyNumberFormat="1" applyBorder="1" applyAlignment="1">
      <alignment vertical="center"/>
    </xf>
    <xf numFmtId="4" fontId="1" fillId="0" borderId="0" xfId="1" applyNumberFormat="1" applyAlignment="1">
      <alignment vertical="center"/>
    </xf>
    <xf numFmtId="183" fontId="1" fillId="0" borderId="56" xfId="1" applyNumberFormat="1" applyBorder="1" applyAlignment="1">
      <alignment vertical="center"/>
    </xf>
    <xf numFmtId="4" fontId="1" fillId="0" borderId="53" xfId="1" applyNumberFormat="1" applyBorder="1" applyAlignment="1">
      <alignment vertical="center"/>
    </xf>
    <xf numFmtId="0" fontId="0" fillId="0" borderId="0" xfId="0" applyAlignment="1"/>
    <xf numFmtId="177" fontId="0" fillId="2" borderId="55" xfId="1" applyNumberFormat="1" applyFont="1" applyFill="1" applyBorder="1" applyAlignment="1">
      <alignment horizontal="center" vertical="center" wrapText="1"/>
    </xf>
    <xf numFmtId="0" fontId="0" fillId="0" borderId="57" xfId="0" applyBorder="1" applyAlignment="1"/>
    <xf numFmtId="0" fontId="0" fillId="0" borderId="58" xfId="0" applyBorder="1" applyAlignment="1"/>
    <xf numFmtId="0" fontId="0" fillId="0" borderId="59" xfId="0" applyBorder="1" applyAlignment="1"/>
    <xf numFmtId="0" fontId="0" fillId="0" borderId="60" xfId="0" applyBorder="1" applyAlignment="1"/>
    <xf numFmtId="0" fontId="5" fillId="0" borderId="61" xfId="0" applyFont="1" applyBorder="1" applyAlignment="1">
      <alignment horizontal="center" wrapText="1"/>
    </xf>
    <xf numFmtId="49" fontId="0" fillId="2" borderId="62" xfId="0" applyNumberFormat="1" applyFill="1" applyBorder="1" applyAlignment="1">
      <alignment horizontal="center" vertical="center"/>
    </xf>
    <xf numFmtId="49" fontId="0" fillId="2" borderId="63" xfId="0" applyNumberFormat="1" applyFill="1" applyBorder="1" applyAlignment="1">
      <alignment horizontal="center" vertical="center"/>
    </xf>
    <xf numFmtId="49" fontId="0" fillId="2" borderId="64" xfId="0" applyNumberFormat="1" applyFill="1" applyBorder="1" applyAlignment="1" applyProtection="1">
      <alignment horizontal="center" vertical="center"/>
      <protection locked="0"/>
    </xf>
    <xf numFmtId="49" fontId="0" fillId="2" borderId="65" xfId="0" applyNumberFormat="1" applyFill="1" applyBorder="1" applyAlignment="1" applyProtection="1">
      <alignment horizontal="center" vertical="center"/>
      <protection locked="0"/>
    </xf>
    <xf numFmtId="0" fontId="0" fillId="2" borderId="66" xfId="0" applyFill="1" applyBorder="1" applyAlignment="1">
      <alignment horizontal="center" vertical="center"/>
    </xf>
    <xf numFmtId="176" fontId="0" fillId="0" borderId="67" xfId="0" applyNumberFormat="1" applyBorder="1" applyAlignment="1" applyProtection="1">
      <alignment horizontal="center" vertical="center"/>
      <protection locked="0"/>
    </xf>
    <xf numFmtId="0" fontId="0" fillId="0" borderId="67" xfId="0" applyBorder="1" applyAlignment="1" applyProtection="1">
      <alignment horizontal="center" vertical="center"/>
      <protection locked="0"/>
    </xf>
    <xf numFmtId="176" fontId="0" fillId="0" borderId="68" xfId="0" applyNumberFormat="1" applyBorder="1" applyAlignment="1" applyProtection="1">
      <alignment horizontal="center" vertical="center"/>
      <protection locked="0"/>
    </xf>
    <xf numFmtId="0" fontId="0" fillId="2" borderId="69" xfId="0" applyFill="1" applyBorder="1" applyAlignment="1">
      <alignment horizontal="center" vertical="center"/>
    </xf>
    <xf numFmtId="176" fontId="0" fillId="0" borderId="70" xfId="0" applyNumberFormat="1" applyBorder="1" applyAlignment="1" applyProtection="1">
      <alignment horizontal="center" vertical="center"/>
      <protection locked="0"/>
    </xf>
    <xf numFmtId="0" fontId="0" fillId="2" borderId="71" xfId="0" applyFill="1" applyBorder="1" applyAlignment="1">
      <alignment horizontal="center" vertical="center"/>
    </xf>
    <xf numFmtId="176" fontId="0" fillId="0" borderId="10" xfId="0" applyNumberFormat="1" applyBorder="1" applyAlignment="1" applyProtection="1">
      <alignment horizontal="center" vertical="center"/>
      <protection locked="0"/>
    </xf>
    <xf numFmtId="176" fontId="0" fillId="0" borderId="11" xfId="0" applyNumberFormat="1" applyBorder="1" applyAlignment="1" applyProtection="1">
      <alignment horizontal="center" vertical="center"/>
      <protection locked="0"/>
    </xf>
    <xf numFmtId="0" fontId="0" fillId="0" borderId="11" xfId="0" applyBorder="1" applyAlignment="1" applyProtection="1">
      <alignment horizontal="center" vertical="center"/>
      <protection locked="0"/>
    </xf>
    <xf numFmtId="176" fontId="0" fillId="0" borderId="12" xfId="0" applyNumberFormat="1" applyBorder="1" applyAlignment="1" applyProtection="1">
      <alignment horizontal="center" vertical="center"/>
      <protection locked="0"/>
    </xf>
    <xf numFmtId="0" fontId="0" fillId="2" borderId="72" xfId="0" applyFill="1" applyBorder="1" applyAlignment="1">
      <alignment horizontal="center" vertical="center"/>
    </xf>
    <xf numFmtId="176" fontId="0" fillId="0" borderId="73" xfId="0" applyNumberFormat="1" applyBorder="1" applyAlignment="1" applyProtection="1">
      <alignment horizontal="center" vertical="center"/>
      <protection locked="0"/>
    </xf>
    <xf numFmtId="0" fontId="0" fillId="2" borderId="74" xfId="0" applyFill="1" applyBorder="1" applyAlignment="1">
      <alignment horizontal="center" vertical="center"/>
    </xf>
    <xf numFmtId="176" fontId="0" fillId="0" borderId="22" xfId="0" applyNumberFormat="1" applyBorder="1" applyAlignment="1" applyProtection="1">
      <alignment horizontal="center" vertical="center"/>
      <protection locked="0"/>
    </xf>
    <xf numFmtId="176" fontId="0" fillId="0" borderId="23" xfId="0" applyNumberFormat="1" applyBorder="1" applyAlignment="1" applyProtection="1">
      <alignment horizontal="center" vertical="center"/>
      <protection locked="0"/>
    </xf>
    <xf numFmtId="0" fontId="0" fillId="0" borderId="23" xfId="0" applyBorder="1" applyAlignment="1" applyProtection="1">
      <alignment horizontal="center" vertical="center"/>
      <protection locked="0"/>
    </xf>
    <xf numFmtId="176" fontId="0" fillId="0" borderId="75" xfId="0" applyNumberFormat="1" applyBorder="1" applyAlignment="1" applyProtection="1">
      <alignment horizontal="center" vertical="center"/>
      <protection locked="0"/>
    </xf>
    <xf numFmtId="0" fontId="0" fillId="2" borderId="76" xfId="0" applyFill="1" applyBorder="1" applyAlignment="1">
      <alignment horizontal="center" vertical="center"/>
    </xf>
    <xf numFmtId="176" fontId="0" fillId="0" borderId="77" xfId="0" applyNumberFormat="1" applyBorder="1" applyAlignment="1" applyProtection="1">
      <alignment horizontal="center" vertical="center"/>
      <protection locked="0"/>
    </xf>
    <xf numFmtId="0" fontId="0" fillId="2" borderId="78" xfId="0" applyFill="1" applyBorder="1" applyAlignment="1">
      <alignment horizontal="center" vertical="center"/>
    </xf>
    <xf numFmtId="177" fontId="0" fillId="0" borderId="18" xfId="0" applyNumberFormat="1" applyBorder="1" applyAlignment="1" applyProtection="1">
      <alignment horizontal="center" vertical="center"/>
      <protection locked="0"/>
    </xf>
    <xf numFmtId="177" fontId="0" fillId="0" borderId="10" xfId="0" applyNumberFormat="1" applyBorder="1" applyAlignment="1" applyProtection="1">
      <alignment horizontal="center" vertical="center"/>
      <protection locked="0"/>
    </xf>
    <xf numFmtId="176" fontId="20" fillId="0" borderId="18" xfId="0" applyNumberFormat="1" applyFont="1" applyBorder="1" applyAlignment="1" applyProtection="1">
      <alignment horizontal="center" vertical="center"/>
      <protection locked="0"/>
    </xf>
    <xf numFmtId="176" fontId="20" fillId="0" borderId="67" xfId="0" applyNumberFormat="1" applyFont="1" applyBorder="1" applyAlignment="1" applyProtection="1">
      <alignment horizontal="center" vertical="center"/>
      <protection locked="0"/>
    </xf>
    <xf numFmtId="0" fontId="20" fillId="0" borderId="67" xfId="0" applyFont="1" applyBorder="1" applyAlignment="1" applyProtection="1">
      <alignment horizontal="center" vertical="center"/>
      <protection locked="0"/>
    </xf>
    <xf numFmtId="176" fontId="20" fillId="0" borderId="70" xfId="0" applyNumberFormat="1" applyFont="1" applyBorder="1" applyAlignment="1" applyProtection="1">
      <alignment horizontal="center" vertical="center"/>
      <protection locked="0"/>
    </xf>
    <xf numFmtId="176" fontId="20" fillId="0" borderId="68" xfId="0" applyNumberFormat="1" applyFont="1" applyBorder="1" applyAlignment="1" applyProtection="1">
      <alignment horizontal="center" vertical="center"/>
      <protection locked="0"/>
    </xf>
    <xf numFmtId="176" fontId="20" fillId="0" borderId="73" xfId="0" applyNumberFormat="1" applyFont="1" applyBorder="1" applyAlignment="1" applyProtection="1">
      <alignment horizontal="center" vertical="center"/>
      <protection locked="0"/>
    </xf>
    <xf numFmtId="176" fontId="20" fillId="0" borderId="12" xfId="0" applyNumberFormat="1" applyFont="1" applyBorder="1" applyAlignment="1" applyProtection="1">
      <alignment horizontal="center" vertical="center"/>
      <protection locked="0"/>
    </xf>
    <xf numFmtId="185" fontId="20" fillId="0" borderId="0" xfId="0" applyNumberFormat="1" applyFont="1" applyAlignment="1"/>
    <xf numFmtId="177" fontId="20" fillId="0" borderId="0" xfId="0" applyNumberFormat="1" applyFont="1" applyAlignment="1"/>
    <xf numFmtId="183" fontId="20" fillId="0" borderId="28" xfId="1" applyNumberFormat="1" applyFont="1" applyBorder="1" applyAlignment="1">
      <alignment vertical="center"/>
    </xf>
    <xf numFmtId="4" fontId="20" fillId="0" borderId="39" xfId="1" applyNumberFormat="1" applyFont="1" applyBorder="1" applyAlignment="1">
      <alignment vertical="center"/>
    </xf>
    <xf numFmtId="183" fontId="1" fillId="0" borderId="0" xfId="1" applyNumberFormat="1" applyAlignment="1">
      <alignment vertical="center"/>
    </xf>
    <xf numFmtId="0" fontId="4" fillId="0" borderId="0" xfId="1" applyFont="1"/>
    <xf numFmtId="0" fontId="1" fillId="3" borderId="54" xfId="1" applyFill="1" applyBorder="1" applyAlignment="1">
      <alignment horizontal="center" vertical="center"/>
    </xf>
    <xf numFmtId="0" fontId="1" fillId="3" borderId="55" xfId="1" applyFill="1" applyBorder="1" applyAlignment="1">
      <alignment horizontal="center" vertical="center"/>
    </xf>
    <xf numFmtId="0" fontId="0" fillId="0" borderId="0" xfId="1" applyFont="1"/>
    <xf numFmtId="0" fontId="1" fillId="0" borderId="59" xfId="1" applyBorder="1"/>
    <xf numFmtId="0" fontId="1" fillId="0" borderId="60" xfId="1" applyBorder="1"/>
    <xf numFmtId="0" fontId="1" fillId="0" borderId="81" xfId="1" applyBorder="1"/>
    <xf numFmtId="0" fontId="1" fillId="0" borderId="41" xfId="1" applyBorder="1"/>
    <xf numFmtId="0" fontId="1" fillId="0" borderId="47" xfId="1" applyBorder="1"/>
    <xf numFmtId="0" fontId="7" fillId="0" borderId="0" xfId="1" applyFont="1" applyAlignment="1">
      <alignment horizontal="left"/>
    </xf>
    <xf numFmtId="0" fontId="7" fillId="0" borderId="0" xfId="0" applyFont="1" applyAlignment="1"/>
    <xf numFmtId="0" fontId="7" fillId="0" borderId="41" xfId="0" applyFont="1" applyBorder="1" applyAlignment="1"/>
    <xf numFmtId="0" fontId="3" fillId="0" borderId="0" xfId="3" applyFont="1" applyProtection="1">
      <protection locked="0"/>
    </xf>
    <xf numFmtId="181" fontId="20" fillId="0" borderId="31" xfId="0" applyNumberFormat="1" applyFont="1" applyBorder="1" applyAlignment="1">
      <alignment horizontal="center" vertical="center"/>
    </xf>
    <xf numFmtId="181" fontId="20" fillId="0" borderId="42" xfId="0" applyNumberFormat="1" applyFont="1" applyBorder="1" applyAlignment="1">
      <alignment horizontal="center" vertical="center"/>
    </xf>
    <xf numFmtId="183" fontId="20" fillId="0" borderId="28" xfId="0" applyNumberFormat="1" applyFont="1" applyBorder="1">
      <alignment vertical="center"/>
    </xf>
    <xf numFmtId="4" fontId="20" fillId="0" borderId="39" xfId="0" applyNumberFormat="1" applyFont="1" applyBorder="1">
      <alignment vertical="center"/>
    </xf>
    <xf numFmtId="0" fontId="4" fillId="0" borderId="0" xfId="1" applyFont="1" applyAlignment="1">
      <alignment horizontal="right" vertical="center"/>
    </xf>
    <xf numFmtId="180" fontId="20" fillId="0" borderId="2" xfId="3" applyNumberFormat="1" applyFont="1" applyBorder="1"/>
    <xf numFmtId="187" fontId="21" fillId="0" borderId="0" xfId="3" applyNumberFormat="1" applyFont="1" applyAlignment="1">
      <alignment horizontal="center"/>
    </xf>
    <xf numFmtId="0" fontId="21" fillId="0" borderId="0" xfId="3" applyFont="1"/>
    <xf numFmtId="0" fontId="15" fillId="0" borderId="0" xfId="0" applyFont="1" applyAlignment="1">
      <alignment horizontal="right" vertical="center"/>
    </xf>
    <xf numFmtId="0" fontId="22" fillId="0" borderId="0" xfId="0" applyFont="1">
      <alignment vertical="center"/>
    </xf>
    <xf numFmtId="0" fontId="16" fillId="0" borderId="0" xfId="0" applyFont="1" applyAlignment="1">
      <alignment horizontal="center" vertical="center"/>
    </xf>
    <xf numFmtId="2" fontId="16" fillId="0" borderId="31" xfId="0" applyNumberFormat="1" applyFont="1" applyBorder="1" applyAlignment="1">
      <alignment horizontal="center" vertical="center"/>
    </xf>
    <xf numFmtId="2" fontId="13" fillId="0" borderId="31" xfId="0" applyNumberFormat="1" applyFont="1" applyBorder="1" applyAlignment="1">
      <alignment horizontal="center" vertical="center"/>
    </xf>
    <xf numFmtId="2" fontId="16" fillId="0" borderId="36" xfId="0" applyNumberFormat="1" applyFont="1" applyBorder="1" applyAlignment="1">
      <alignment horizontal="center" vertical="center"/>
    </xf>
    <xf numFmtId="2" fontId="16" fillId="0" borderId="29" xfId="0" applyNumberFormat="1" applyFont="1" applyBorder="1" applyAlignment="1">
      <alignment horizontal="center" vertical="center"/>
    </xf>
    <xf numFmtId="2" fontId="13" fillId="0" borderId="38" xfId="0" applyNumberFormat="1" applyFont="1" applyBorder="1" applyAlignment="1">
      <alignment horizontal="center" vertical="center"/>
    </xf>
    <xf numFmtId="2" fontId="13" fillId="0" borderId="42" xfId="0" applyNumberFormat="1" applyFont="1" applyBorder="1" applyAlignment="1">
      <alignment horizontal="center" vertical="center"/>
    </xf>
    <xf numFmtId="0" fontId="13" fillId="0" borderId="130" xfId="0" applyFont="1" applyBorder="1" applyProtection="1">
      <alignment vertical="center"/>
      <protection locked="0"/>
    </xf>
    <xf numFmtId="178" fontId="19" fillId="0" borderId="131" xfId="0" applyNumberFormat="1" applyFont="1" applyBorder="1" applyAlignment="1" applyProtection="1">
      <alignment vertical="center" shrinkToFit="1"/>
      <protection locked="0"/>
    </xf>
    <xf numFmtId="178" fontId="19" fillId="0" borderId="132" xfId="0" applyNumberFormat="1" applyFont="1" applyBorder="1" applyAlignment="1" applyProtection="1">
      <alignment vertical="center" shrinkToFit="1"/>
      <protection locked="0"/>
    </xf>
    <xf numFmtId="0" fontId="13" fillId="0" borderId="133" xfId="0" applyFont="1" applyBorder="1" applyAlignment="1">
      <alignment horizontal="center" vertical="center"/>
    </xf>
    <xf numFmtId="178" fontId="16" fillId="0" borderId="134" xfId="0" applyNumberFormat="1" applyFont="1" applyBorder="1" applyAlignment="1">
      <alignment vertical="center" shrinkToFit="1"/>
    </xf>
    <xf numFmtId="178" fontId="16" fillId="0" borderId="135" xfId="0" applyNumberFormat="1" applyFont="1" applyBorder="1" applyAlignment="1">
      <alignment vertical="center" shrinkToFit="1"/>
    </xf>
    <xf numFmtId="178" fontId="16" fillId="0" borderId="136" xfId="0" applyNumberFormat="1" applyFont="1" applyBorder="1" applyAlignment="1">
      <alignment vertical="center" shrinkToFit="1"/>
    </xf>
    <xf numFmtId="178" fontId="16" fillId="0" borderId="137" xfId="0" applyNumberFormat="1" applyFont="1" applyBorder="1" applyAlignment="1">
      <alignment vertical="center" shrinkToFit="1"/>
    </xf>
    <xf numFmtId="178" fontId="16" fillId="0" borderId="139" xfId="0" applyNumberFormat="1" applyFont="1" applyBorder="1" applyAlignment="1">
      <alignment vertical="center" shrinkToFit="1"/>
    </xf>
    <xf numFmtId="178" fontId="16" fillId="0" borderId="131" xfId="0" applyNumberFormat="1" applyFont="1" applyBorder="1" applyAlignment="1">
      <alignment vertical="center" shrinkToFit="1"/>
    </xf>
    <xf numFmtId="178" fontId="16" fillId="0" borderId="140" xfId="0" applyNumberFormat="1" applyFont="1" applyBorder="1" applyAlignment="1">
      <alignment vertical="center" shrinkToFit="1"/>
    </xf>
    <xf numFmtId="178" fontId="16" fillId="0" borderId="141" xfId="0" applyNumberFormat="1" applyFont="1" applyBorder="1" applyAlignment="1">
      <alignment vertical="center" shrinkToFit="1"/>
    </xf>
    <xf numFmtId="178" fontId="16" fillId="0" borderId="142" xfId="0" applyNumberFormat="1" applyFont="1" applyBorder="1" applyAlignment="1">
      <alignment vertical="center" shrinkToFit="1"/>
    </xf>
    <xf numFmtId="0" fontId="24" fillId="4" borderId="0" xfId="3" applyFont="1" applyFill="1"/>
    <xf numFmtId="0" fontId="13" fillId="0" borderId="87" xfId="0" applyFont="1" applyBorder="1" applyAlignment="1">
      <alignment vertical="center" wrapText="1"/>
    </xf>
    <xf numFmtId="0" fontId="13" fillId="0" borderId="88" xfId="0" applyFont="1" applyBorder="1" applyAlignment="1">
      <alignment vertical="center" wrapText="1"/>
    </xf>
    <xf numFmtId="0" fontId="13" fillId="0" borderId="89" xfId="0" applyFont="1" applyBorder="1" applyAlignment="1">
      <alignment vertical="center" wrapText="1"/>
    </xf>
    <xf numFmtId="0" fontId="13" fillId="0" borderId="86" xfId="0" applyFont="1" applyBorder="1" applyAlignment="1">
      <alignment horizontal="center" vertical="center" wrapText="1"/>
    </xf>
    <xf numFmtId="0" fontId="13" fillId="0" borderId="57" xfId="0" applyFont="1" applyBorder="1" applyAlignment="1">
      <alignment horizontal="center" vertical="center" wrapText="1"/>
    </xf>
    <xf numFmtId="0" fontId="13" fillId="0" borderId="38" xfId="0" applyFont="1" applyBorder="1" applyAlignment="1">
      <alignment horizontal="center" vertical="center" wrapText="1"/>
    </xf>
    <xf numFmtId="0" fontId="13" fillId="0" borderId="2" xfId="0" applyFont="1" applyBorder="1" applyAlignment="1">
      <alignment horizontal="center" vertical="center" wrapText="1"/>
    </xf>
    <xf numFmtId="0" fontId="13" fillId="0" borderId="90" xfId="0" applyFont="1" applyBorder="1" applyAlignment="1">
      <alignment horizontal="center" vertical="center" wrapText="1"/>
    </xf>
    <xf numFmtId="0" fontId="13" fillId="0" borderId="84" xfId="0" applyFont="1" applyBorder="1" applyAlignment="1">
      <alignment horizontal="center" vertical="center" wrapText="1"/>
    </xf>
    <xf numFmtId="0" fontId="13" fillId="0" borderId="86" xfId="0" applyFont="1" applyBorder="1" applyAlignment="1">
      <alignment horizontal="left" vertical="center" wrapText="1"/>
    </xf>
    <xf numFmtId="0" fontId="13" fillId="0" borderId="57" xfId="0" applyFont="1" applyBorder="1" applyAlignment="1">
      <alignment horizontal="left" vertical="center" wrapText="1"/>
    </xf>
    <xf numFmtId="0" fontId="13" fillId="0" borderId="90" xfId="0" applyFont="1" applyBorder="1" applyAlignment="1">
      <alignment horizontal="left" vertical="center" wrapText="1"/>
    </xf>
    <xf numFmtId="0" fontId="13" fillId="0" borderId="38" xfId="0" applyFont="1" applyBorder="1" applyAlignment="1">
      <alignment horizontal="left" vertical="center" wrapText="1"/>
    </xf>
    <xf numFmtId="0" fontId="13" fillId="0" borderId="2" xfId="0" applyFont="1" applyBorder="1" applyAlignment="1">
      <alignment horizontal="left" vertical="center" wrapText="1"/>
    </xf>
    <xf numFmtId="0" fontId="13" fillId="0" borderId="84" xfId="0" applyFont="1" applyBorder="1" applyAlignment="1">
      <alignment horizontal="left" vertical="center" wrapText="1"/>
    </xf>
    <xf numFmtId="0" fontId="13" fillId="0" borderId="36" xfId="0" applyFont="1" applyBorder="1" applyAlignment="1">
      <alignment vertical="center" wrapText="1"/>
    </xf>
    <xf numFmtId="0" fontId="13" fillId="0" borderId="35" xfId="0" applyFont="1" applyBorder="1" applyAlignment="1">
      <alignment vertical="center" wrapText="1"/>
    </xf>
    <xf numFmtId="0" fontId="13" fillId="0" borderId="37" xfId="0" applyFont="1" applyBorder="1" applyAlignment="1">
      <alignment vertical="center" wrapText="1"/>
    </xf>
    <xf numFmtId="0" fontId="13" fillId="0" borderId="80" xfId="0" applyFont="1" applyBorder="1" applyAlignment="1">
      <alignment vertical="center" wrapText="1"/>
    </xf>
    <xf numFmtId="0" fontId="13" fillId="0" borderId="38" xfId="0" applyFont="1" applyBorder="1" applyAlignment="1">
      <alignment vertical="center" wrapText="1"/>
    </xf>
    <xf numFmtId="0" fontId="15" fillId="0" borderId="36" xfId="0" applyFont="1" applyBorder="1" applyAlignment="1">
      <alignment vertical="center" wrapText="1"/>
    </xf>
    <xf numFmtId="0" fontId="15" fillId="0" borderId="35" xfId="0" applyFont="1" applyBorder="1" applyAlignment="1">
      <alignment vertical="center" wrapText="1"/>
    </xf>
    <xf numFmtId="0" fontId="15" fillId="0" borderId="37" xfId="0" applyFont="1" applyBorder="1" applyAlignment="1">
      <alignment vertical="center" wrapText="1"/>
    </xf>
    <xf numFmtId="0" fontId="13" fillId="0" borderId="83" xfId="0" applyFont="1" applyBorder="1" applyAlignment="1">
      <alignment vertical="center" wrapText="1"/>
    </xf>
    <xf numFmtId="0" fontId="13" fillId="0" borderId="84" xfId="0" applyFont="1" applyBorder="1" applyAlignment="1">
      <alignment vertical="center" wrapText="1"/>
    </xf>
    <xf numFmtId="0" fontId="13" fillId="0" borderId="58" xfId="0" applyFont="1" applyBorder="1" applyAlignment="1">
      <alignment horizontal="center" vertical="center" wrapText="1"/>
    </xf>
    <xf numFmtId="0" fontId="13" fillId="0" borderId="85" xfId="0" applyFont="1" applyBorder="1" applyAlignment="1">
      <alignment horizontal="center" vertical="center" wrapText="1"/>
    </xf>
    <xf numFmtId="0" fontId="13" fillId="0" borderId="0" xfId="0" applyFont="1" applyAlignment="1">
      <alignment horizontal="center" vertical="center" wrapText="1"/>
    </xf>
    <xf numFmtId="0" fontId="13" fillId="0" borderId="36" xfId="0" applyFont="1" applyBorder="1" applyAlignment="1">
      <alignment horizontal="center" vertical="center" wrapText="1"/>
    </xf>
    <xf numFmtId="0" fontId="13" fillId="0" borderId="35" xfId="0" applyFont="1" applyBorder="1" applyAlignment="1">
      <alignment horizontal="center" vertical="center" wrapText="1"/>
    </xf>
    <xf numFmtId="0" fontId="13" fillId="0" borderId="37" xfId="0" applyFont="1" applyBorder="1" applyAlignment="1">
      <alignment horizontal="center" vertical="center" wrapText="1"/>
    </xf>
    <xf numFmtId="0" fontId="13" fillId="0" borderId="0" xfId="0" applyFont="1" applyAlignment="1">
      <alignment vertical="center" wrapText="1"/>
    </xf>
    <xf numFmtId="0" fontId="13" fillId="0" borderId="2" xfId="0" applyFont="1" applyBorder="1" applyAlignment="1">
      <alignment vertical="center" wrapText="1"/>
    </xf>
    <xf numFmtId="178" fontId="16" fillId="0" borderId="41" xfId="0" applyNumberFormat="1" applyFont="1" applyBorder="1" applyAlignment="1">
      <alignment horizontal="center" vertical="center"/>
    </xf>
    <xf numFmtId="178" fontId="16" fillId="0" borderId="47" xfId="0" applyNumberFormat="1" applyFont="1" applyBorder="1" applyAlignment="1">
      <alignment horizontal="center" vertical="center"/>
    </xf>
    <xf numFmtId="0" fontId="13" fillId="0" borderId="79" xfId="0" applyFont="1" applyBorder="1" applyAlignment="1">
      <alignment horizontal="center" vertical="center" wrapText="1"/>
    </xf>
    <xf numFmtId="0" fontId="13" fillId="0" borderId="80" xfId="0" applyFont="1" applyBorder="1" applyAlignment="1">
      <alignment horizontal="center" vertical="center" wrapText="1"/>
    </xf>
    <xf numFmtId="0" fontId="15" fillId="0" borderId="60" xfId="0" applyFont="1" applyBorder="1" applyAlignment="1">
      <alignment vertical="center" wrapText="1"/>
    </xf>
    <xf numFmtId="0" fontId="15" fillId="0" borderId="85" xfId="0" applyFont="1" applyBorder="1" applyAlignment="1">
      <alignment vertical="center" wrapText="1"/>
    </xf>
    <xf numFmtId="178" fontId="16" fillId="0" borderId="138" xfId="0" applyNumberFormat="1" applyFont="1" applyBorder="1" applyAlignment="1">
      <alignment horizontal="center" vertical="center"/>
    </xf>
    <xf numFmtId="178" fontId="16" fillId="0" borderId="134" xfId="0" applyNumberFormat="1" applyFont="1" applyBorder="1" applyAlignment="1">
      <alignment horizontal="center" vertical="center"/>
    </xf>
    <xf numFmtId="178" fontId="16" fillId="0" borderId="136" xfId="0" applyNumberFormat="1" applyFont="1" applyBorder="1" applyAlignment="1">
      <alignment horizontal="center" vertical="center"/>
    </xf>
    <xf numFmtId="178" fontId="16" fillId="0" borderId="137" xfId="0" applyNumberFormat="1" applyFont="1" applyBorder="1" applyAlignment="1">
      <alignment horizontal="center" vertical="center"/>
    </xf>
    <xf numFmtId="0" fontId="15" fillId="0" borderId="44" xfId="0" applyFont="1" applyBorder="1" applyAlignment="1">
      <alignment vertical="center" wrapText="1"/>
    </xf>
    <xf numFmtId="0" fontId="15" fillId="0" borderId="91" xfId="0" applyFont="1" applyBorder="1" applyAlignment="1">
      <alignment vertical="center" wrapText="1"/>
    </xf>
    <xf numFmtId="0" fontId="15" fillId="0" borderId="40" xfId="0" applyFont="1" applyBorder="1" applyAlignment="1">
      <alignment vertical="center" wrapText="1"/>
    </xf>
    <xf numFmtId="0" fontId="13" fillId="0" borderId="29" xfId="0" applyFont="1" applyBorder="1" applyAlignment="1">
      <alignment vertical="center" wrapText="1"/>
    </xf>
    <xf numFmtId="0" fontId="0" fillId="0" borderId="32" xfId="0" applyBorder="1" applyAlignment="1">
      <alignment vertical="center" wrapText="1"/>
    </xf>
    <xf numFmtId="0" fontId="0" fillId="0" borderId="50" xfId="0" applyBorder="1" applyAlignment="1">
      <alignment vertical="center" wrapText="1"/>
    </xf>
    <xf numFmtId="0" fontId="13" fillId="0" borderId="98" xfId="0" applyFont="1" applyBorder="1" applyAlignment="1">
      <alignment horizontal="left" vertical="center" wrapText="1"/>
    </xf>
    <xf numFmtId="0" fontId="0" fillId="0" borderId="82" xfId="0" applyBorder="1" applyAlignment="1">
      <alignment horizontal="left" vertical="center" wrapText="1"/>
    </xf>
    <xf numFmtId="0" fontId="0" fillId="0" borderId="59" xfId="0" applyBorder="1" applyAlignment="1">
      <alignment horizontal="left" vertical="center" wrapText="1"/>
    </xf>
    <xf numFmtId="0" fontId="0" fillId="0" borderId="83" xfId="0" applyBorder="1" applyAlignment="1">
      <alignment horizontal="left" vertical="center" wrapText="1"/>
    </xf>
    <xf numFmtId="0" fontId="0" fillId="0" borderId="99" xfId="0" applyBorder="1" applyAlignment="1">
      <alignment horizontal="left" vertical="center" wrapText="1"/>
    </xf>
    <xf numFmtId="0" fontId="0" fillId="0" borderId="84" xfId="0" applyBorder="1" applyAlignment="1">
      <alignment horizontal="left" vertical="center" wrapText="1"/>
    </xf>
    <xf numFmtId="0" fontId="13" fillId="0" borderId="100" xfId="0" applyFont="1" applyBorder="1" applyAlignment="1">
      <alignment horizontal="center" vertical="center"/>
    </xf>
    <xf numFmtId="0" fontId="13" fillId="0" borderId="91" xfId="0" applyFont="1" applyBorder="1" applyAlignment="1">
      <alignment horizontal="center" vertical="center"/>
    </xf>
    <xf numFmtId="0" fontId="13" fillId="0" borderId="40" xfId="0" applyFont="1" applyBorder="1" applyAlignment="1">
      <alignment horizontal="center" vertical="center"/>
    </xf>
    <xf numFmtId="0" fontId="13" fillId="0" borderId="98" xfId="0" applyFont="1" applyBorder="1" applyAlignment="1">
      <alignment horizontal="center" vertical="center"/>
    </xf>
    <xf numFmtId="0" fontId="13" fillId="0" borderId="52" xfId="0" applyFont="1" applyBorder="1" applyAlignment="1">
      <alignment horizontal="center" vertical="center"/>
    </xf>
    <xf numFmtId="0" fontId="13" fillId="0" borderId="59" xfId="0" applyFont="1" applyBorder="1" applyAlignment="1">
      <alignment horizontal="center" vertical="center"/>
    </xf>
    <xf numFmtId="0" fontId="13" fillId="0" borderId="0" xfId="0" applyFont="1" applyAlignment="1">
      <alignment horizontal="center" vertical="center"/>
    </xf>
    <xf numFmtId="0" fontId="13" fillId="0" borderId="99" xfId="0" applyFont="1" applyBorder="1" applyAlignment="1">
      <alignment horizontal="center" vertical="center"/>
    </xf>
    <xf numFmtId="0" fontId="13" fillId="0" borderId="2" xfId="0" applyFont="1" applyBorder="1" applyAlignment="1">
      <alignment horizontal="center" vertical="center"/>
    </xf>
    <xf numFmtId="0" fontId="13" fillId="0" borderId="79" xfId="0" applyFont="1" applyBorder="1" applyAlignment="1">
      <alignment horizontal="center" vertical="center"/>
    </xf>
    <xf numFmtId="0" fontId="13" fillId="0" borderId="80" xfId="0" applyFont="1" applyBorder="1" applyAlignment="1">
      <alignment horizontal="center" vertical="center"/>
    </xf>
    <xf numFmtId="0" fontId="13" fillId="0" borderId="38" xfId="0" applyFont="1" applyBorder="1" applyAlignment="1">
      <alignment horizontal="center" vertical="center"/>
    </xf>
    <xf numFmtId="0" fontId="13" fillId="0" borderId="36" xfId="0" applyFont="1" applyBorder="1" applyAlignment="1">
      <alignment horizontal="center" vertical="center"/>
    </xf>
    <xf numFmtId="0" fontId="13" fillId="0" borderId="37" xfId="0" applyFont="1" applyBorder="1" applyAlignment="1">
      <alignment horizontal="center" vertical="center"/>
    </xf>
    <xf numFmtId="0" fontId="13" fillId="0" borderId="44" xfId="0" applyFont="1" applyBorder="1" applyAlignment="1">
      <alignment horizontal="left" vertical="center" wrapText="1"/>
    </xf>
    <xf numFmtId="0" fontId="13" fillId="0" borderId="91" xfId="0" applyFont="1" applyBorder="1" applyAlignment="1">
      <alignment horizontal="left" vertical="center" wrapText="1"/>
    </xf>
    <xf numFmtId="0" fontId="13" fillId="0" borderId="40" xfId="0" applyFont="1" applyBorder="1" applyAlignment="1">
      <alignment horizontal="left" vertical="center" wrapText="1"/>
    </xf>
    <xf numFmtId="0" fontId="13" fillId="0" borderId="32" xfId="0" applyFont="1" applyBorder="1" applyAlignment="1">
      <alignment vertical="center" wrapText="1"/>
    </xf>
    <xf numFmtId="0" fontId="13" fillId="0" borderId="101" xfId="0" applyFont="1" applyBorder="1">
      <alignment vertical="center"/>
    </xf>
    <xf numFmtId="0" fontId="13" fillId="0" borderId="33" xfId="0" applyFont="1" applyBorder="1">
      <alignment vertical="center"/>
    </xf>
    <xf numFmtId="0" fontId="15" fillId="0" borderId="38" xfId="0" applyFont="1" applyBorder="1" applyAlignment="1">
      <alignment vertical="center" wrapText="1"/>
    </xf>
    <xf numFmtId="0" fontId="15" fillId="0" borderId="2" xfId="0" applyFont="1" applyBorder="1" applyAlignment="1">
      <alignment vertical="center" wrapText="1"/>
    </xf>
    <xf numFmtId="0" fontId="15" fillId="0" borderId="84" xfId="0" applyFont="1" applyBorder="1" applyAlignment="1">
      <alignment vertical="center" wrapText="1"/>
    </xf>
    <xf numFmtId="0" fontId="13" fillId="0" borderId="98" xfId="0" applyFont="1" applyBorder="1" applyAlignment="1">
      <alignment horizontal="center" vertical="center" wrapText="1"/>
    </xf>
    <xf numFmtId="0" fontId="13" fillId="0" borderId="82" xfId="0" applyFont="1" applyBorder="1" applyAlignment="1">
      <alignment horizontal="center" vertical="center" wrapText="1"/>
    </xf>
    <xf numFmtId="0" fontId="13" fillId="0" borderId="59" xfId="0" applyFont="1" applyBorder="1" applyAlignment="1">
      <alignment horizontal="center" vertical="center" wrapText="1"/>
    </xf>
    <xf numFmtId="0" fontId="13" fillId="0" borderId="83" xfId="0" applyFont="1" applyBorder="1" applyAlignment="1">
      <alignment horizontal="center" vertical="center" wrapText="1"/>
    </xf>
    <xf numFmtId="0" fontId="15" fillId="0" borderId="99" xfId="0" applyFont="1" applyBorder="1" applyAlignment="1">
      <alignment horizontal="center" vertical="center" wrapText="1"/>
    </xf>
    <xf numFmtId="0" fontId="15" fillId="0" borderId="84" xfId="0" applyFont="1" applyBorder="1" applyAlignment="1">
      <alignment horizontal="center" vertical="center" wrapText="1"/>
    </xf>
    <xf numFmtId="0" fontId="0" fillId="0" borderId="82" xfId="0" applyBorder="1" applyAlignment="1">
      <alignment horizontal="center" vertical="center" wrapText="1"/>
    </xf>
    <xf numFmtId="0" fontId="0" fillId="0" borderId="59" xfId="0" applyBorder="1" applyAlignment="1">
      <alignment horizontal="center" vertical="center" wrapText="1"/>
    </xf>
    <xf numFmtId="0" fontId="0" fillId="0" borderId="83" xfId="0" applyBorder="1" applyAlignment="1">
      <alignment horizontal="center" vertical="center" wrapText="1"/>
    </xf>
    <xf numFmtId="0" fontId="0" fillId="0" borderId="99" xfId="0" applyBorder="1" applyAlignment="1">
      <alignment horizontal="center" vertical="center" wrapText="1"/>
    </xf>
    <xf numFmtId="0" fontId="0" fillId="0" borderId="84" xfId="0" applyBorder="1" applyAlignment="1">
      <alignment horizontal="center" vertical="center" wrapText="1"/>
    </xf>
    <xf numFmtId="178" fontId="16" fillId="0" borderId="92" xfId="0" applyNumberFormat="1" applyFont="1" applyBorder="1">
      <alignment vertical="center"/>
    </xf>
    <xf numFmtId="178" fontId="16" fillId="0" borderId="93" xfId="0" applyNumberFormat="1" applyFont="1" applyBorder="1">
      <alignment vertical="center"/>
    </xf>
    <xf numFmtId="178" fontId="16" fillId="0" borderId="94" xfId="0" applyNumberFormat="1" applyFont="1" applyBorder="1">
      <alignment vertical="center"/>
    </xf>
    <xf numFmtId="0" fontId="13" fillId="0" borderId="83" xfId="0" applyFont="1" applyBorder="1" applyAlignment="1">
      <alignment horizontal="center" vertical="center"/>
    </xf>
    <xf numFmtId="178" fontId="17" fillId="0" borderId="29" xfId="0" applyNumberFormat="1" applyFont="1" applyBorder="1" applyAlignment="1">
      <alignment horizontal="center" vertical="center"/>
    </xf>
    <xf numFmtId="178" fontId="17" fillId="0" borderId="32" xfId="0" applyNumberFormat="1" applyFont="1" applyBorder="1" applyAlignment="1">
      <alignment horizontal="center" vertical="center"/>
    </xf>
    <xf numFmtId="178" fontId="17" fillId="0" borderId="50" xfId="0" applyNumberFormat="1" applyFont="1" applyBorder="1" applyAlignment="1">
      <alignment horizontal="center" vertical="center"/>
    </xf>
    <xf numFmtId="0" fontId="13" fillId="0" borderId="38" xfId="0" applyFont="1" applyBorder="1">
      <alignment vertical="center"/>
    </xf>
    <xf numFmtId="0" fontId="13" fillId="0" borderId="2" xfId="0" applyFont="1" applyBorder="1">
      <alignment vertical="center"/>
    </xf>
    <xf numFmtId="0" fontId="13" fillId="0" borderId="84" xfId="0" applyFont="1" applyBorder="1">
      <alignment vertical="center"/>
    </xf>
    <xf numFmtId="0" fontId="13" fillId="0" borderId="95" xfId="0" applyFont="1" applyBorder="1" applyAlignment="1">
      <alignment horizontal="center" vertical="center"/>
    </xf>
    <xf numFmtId="0" fontId="13" fillId="0" borderId="96" xfId="0" applyFont="1" applyBorder="1" applyAlignment="1">
      <alignment horizontal="center" vertical="center"/>
    </xf>
    <xf numFmtId="0" fontId="15" fillId="0" borderId="51" xfId="0" applyFont="1" applyBorder="1">
      <alignment vertical="center"/>
    </xf>
    <xf numFmtId="0" fontId="15" fillId="0" borderId="41" xfId="0" applyFont="1" applyBorder="1">
      <alignment vertical="center"/>
    </xf>
    <xf numFmtId="0" fontId="15" fillId="0" borderId="97" xfId="0" applyFont="1" applyBorder="1">
      <alignment vertical="center"/>
    </xf>
    <xf numFmtId="0" fontId="0" fillId="0" borderId="82" xfId="0" applyBorder="1">
      <alignment vertical="center"/>
    </xf>
    <xf numFmtId="0" fontId="0" fillId="0" borderId="59" xfId="0" applyBorder="1">
      <alignment vertical="center"/>
    </xf>
    <xf numFmtId="0" fontId="0" fillId="0" borderId="83" xfId="0" applyBorder="1">
      <alignment vertical="center"/>
    </xf>
    <xf numFmtId="0" fontId="0" fillId="0" borderId="99" xfId="0" applyBorder="1">
      <alignment vertical="center"/>
    </xf>
    <xf numFmtId="0" fontId="0" fillId="0" borderId="84" xfId="0" applyBorder="1">
      <alignment vertical="center"/>
    </xf>
    <xf numFmtId="0" fontId="13" fillId="0" borderId="50" xfId="0" applyFont="1" applyBorder="1" applyAlignment="1">
      <alignment vertical="center" wrapText="1"/>
    </xf>
    <xf numFmtId="0" fontId="5" fillId="0" borderId="0" xfId="3" applyFont="1" applyAlignment="1">
      <alignment horizontal="right" vertical="top"/>
    </xf>
    <xf numFmtId="0" fontId="0" fillId="0" borderId="0" xfId="0" applyAlignment="1">
      <alignment horizontal="right" vertical="top"/>
    </xf>
    <xf numFmtId="0" fontId="9" fillId="2" borderId="102" xfId="2" applyFont="1" applyFill="1" applyBorder="1" applyAlignment="1">
      <alignment horizontal="center" vertical="center" wrapText="1"/>
    </xf>
    <xf numFmtId="0" fontId="9" fillId="2" borderId="1" xfId="2" applyFont="1" applyFill="1" applyBorder="1" applyAlignment="1">
      <alignment horizontal="center" vertical="center" wrapText="1"/>
    </xf>
    <xf numFmtId="0" fontId="9" fillId="2" borderId="103" xfId="2" applyFont="1" applyFill="1" applyBorder="1" applyAlignment="1">
      <alignment horizontal="center" vertical="center" wrapText="1"/>
    </xf>
    <xf numFmtId="0" fontId="9" fillId="2" borderId="104" xfId="2" applyFont="1" applyFill="1" applyBorder="1" applyAlignment="1" applyProtection="1">
      <alignment horizontal="center" vertical="center" textRotation="255"/>
      <protection locked="0"/>
    </xf>
    <xf numFmtId="0" fontId="9" fillId="2" borderId="105" xfId="2" applyFont="1" applyFill="1" applyBorder="1" applyAlignment="1" applyProtection="1">
      <alignment horizontal="center" vertical="center" textRotation="255"/>
      <protection locked="0"/>
    </xf>
    <xf numFmtId="0" fontId="9" fillId="2" borderId="106" xfId="2" applyFont="1" applyFill="1" applyBorder="1" applyAlignment="1" applyProtection="1">
      <alignment horizontal="center" vertical="center" textRotation="255"/>
      <protection locked="0"/>
    </xf>
    <xf numFmtId="0" fontId="9" fillId="2" borderId="107" xfId="2" applyFont="1" applyFill="1" applyBorder="1" applyAlignment="1" applyProtection="1">
      <alignment horizontal="center" vertical="center" textRotation="255"/>
      <protection locked="0"/>
    </xf>
    <xf numFmtId="0" fontId="9" fillId="2" borderId="108" xfId="2" applyFont="1" applyFill="1" applyBorder="1" applyAlignment="1" applyProtection="1">
      <alignment horizontal="center" vertical="center" textRotation="255" wrapText="1"/>
      <protection locked="0"/>
    </xf>
    <xf numFmtId="0" fontId="9" fillId="2" borderId="82" xfId="2" applyFont="1" applyFill="1" applyBorder="1" applyAlignment="1" applyProtection="1">
      <alignment horizontal="center" vertical="center" textRotation="255" wrapText="1"/>
      <protection locked="0"/>
    </xf>
    <xf numFmtId="0" fontId="9" fillId="2" borderId="109" xfId="2" applyFont="1" applyFill="1" applyBorder="1" applyAlignment="1" applyProtection="1">
      <alignment horizontal="center" vertical="center" textRotation="255" wrapText="1"/>
      <protection locked="0"/>
    </xf>
    <xf numFmtId="0" fontId="9" fillId="2" borderId="83" xfId="2" applyFont="1" applyFill="1" applyBorder="1" applyAlignment="1" applyProtection="1">
      <alignment horizontal="center" vertical="center" textRotation="255" wrapText="1"/>
      <protection locked="0"/>
    </xf>
    <xf numFmtId="0" fontId="9" fillId="2" borderId="110" xfId="2" applyFont="1" applyFill="1" applyBorder="1" applyAlignment="1" applyProtection="1">
      <alignment horizontal="center" vertical="center" textRotation="255" wrapText="1"/>
      <protection locked="0"/>
    </xf>
    <xf numFmtId="0" fontId="9" fillId="2" borderId="84" xfId="2" applyFont="1" applyFill="1" applyBorder="1" applyAlignment="1" applyProtection="1">
      <alignment horizontal="center" vertical="center" textRotation="255" wrapText="1"/>
      <protection locked="0"/>
    </xf>
    <xf numFmtId="0" fontId="9" fillId="2" borderId="11" xfId="2" applyFont="1" applyFill="1" applyBorder="1" applyAlignment="1" applyProtection="1">
      <alignment horizontal="center" vertical="center" textRotation="255" wrapText="1"/>
      <protection locked="0"/>
    </xf>
    <xf numFmtId="0" fontId="9" fillId="2" borderId="111" xfId="2" applyFont="1" applyFill="1" applyBorder="1" applyAlignment="1" applyProtection="1">
      <alignment horizontal="center" vertical="center" textRotation="255" wrapText="1"/>
      <protection locked="0"/>
    </xf>
    <xf numFmtId="0" fontId="9" fillId="2" borderId="62" xfId="2" applyFont="1" applyFill="1" applyBorder="1" applyAlignment="1" applyProtection="1">
      <alignment horizontal="center" vertical="center" textRotation="255" wrapText="1"/>
      <protection locked="0"/>
    </xf>
    <xf numFmtId="0" fontId="9" fillId="2" borderId="112" xfId="2" applyFont="1" applyFill="1" applyBorder="1" applyAlignment="1" applyProtection="1">
      <alignment horizontal="center" vertical="center" textRotation="255" wrapText="1"/>
      <protection locked="0"/>
    </xf>
    <xf numFmtId="0" fontId="9" fillId="2" borderId="98" xfId="2" applyFont="1" applyFill="1" applyBorder="1" applyAlignment="1" applyProtection="1">
      <alignment horizontal="center" vertical="center" textRotation="255"/>
      <protection locked="0"/>
    </xf>
    <xf numFmtId="0" fontId="0" fillId="0" borderId="52" xfId="0" applyBorder="1">
      <alignment vertical="center"/>
    </xf>
    <xf numFmtId="0" fontId="0" fillId="0" borderId="0" xfId="0">
      <alignment vertical="center"/>
    </xf>
    <xf numFmtId="0" fontId="0" fillId="0" borderId="81" xfId="0" applyBorder="1">
      <alignment vertical="center"/>
    </xf>
    <xf numFmtId="0" fontId="0" fillId="0" borderId="41" xfId="0" applyBorder="1">
      <alignment vertical="center"/>
    </xf>
    <xf numFmtId="0" fontId="0" fillId="0" borderId="97" xfId="0" applyBorder="1">
      <alignment vertical="center"/>
    </xf>
    <xf numFmtId="0" fontId="1" fillId="2" borderId="101" xfId="3" applyFill="1" applyBorder="1" applyAlignment="1">
      <alignment horizontal="center" vertical="center"/>
    </xf>
    <xf numFmtId="0" fontId="1" fillId="2" borderId="33" xfId="3" applyFill="1" applyBorder="1" applyAlignment="1">
      <alignment horizontal="center" vertical="center"/>
    </xf>
    <xf numFmtId="0" fontId="1" fillId="2" borderId="26" xfId="3" applyFill="1" applyBorder="1" applyAlignment="1">
      <alignment horizontal="center" vertical="center"/>
    </xf>
    <xf numFmtId="0" fontId="1" fillId="2" borderId="81" xfId="3" applyFill="1" applyBorder="1" applyAlignment="1">
      <alignment horizontal="center" vertical="center"/>
    </xf>
    <xf numFmtId="0" fontId="1" fillId="2" borderId="41" xfId="3" applyFill="1" applyBorder="1" applyAlignment="1">
      <alignment horizontal="center" vertical="center"/>
    </xf>
    <xf numFmtId="0" fontId="1" fillId="2" borderId="47" xfId="3" applyFill="1" applyBorder="1" applyAlignment="1">
      <alignment horizontal="center" vertical="center"/>
    </xf>
    <xf numFmtId="0" fontId="9" fillId="2" borderId="113" xfId="2" applyFont="1" applyFill="1" applyBorder="1" applyAlignment="1" applyProtection="1">
      <alignment horizontal="center" vertical="center" textRotation="255"/>
      <protection locked="0"/>
    </xf>
    <xf numFmtId="0" fontId="9" fillId="2" borderId="114" xfId="2" applyFont="1" applyFill="1" applyBorder="1" applyAlignment="1" applyProtection="1">
      <alignment horizontal="center" vertical="center" textRotation="255" wrapText="1"/>
      <protection locked="0"/>
    </xf>
    <xf numFmtId="0" fontId="9" fillId="2" borderId="115" xfId="2" applyFont="1" applyFill="1" applyBorder="1" applyAlignment="1" applyProtection="1">
      <alignment horizontal="center" vertical="center" textRotation="255" wrapText="1"/>
      <protection locked="0"/>
    </xf>
    <xf numFmtId="0" fontId="9" fillId="2" borderId="111" xfId="2" applyFont="1" applyFill="1" applyBorder="1" applyAlignment="1" applyProtection="1">
      <alignment horizontal="center" vertical="center" textRotation="255"/>
      <protection locked="0"/>
    </xf>
    <xf numFmtId="0" fontId="9" fillId="2" borderId="11" xfId="2" applyFont="1" applyFill="1" applyBorder="1" applyAlignment="1" applyProtection="1">
      <alignment horizontal="center" vertical="center" textRotation="255"/>
      <protection locked="0"/>
    </xf>
    <xf numFmtId="182" fontId="3" fillId="0" borderId="0" xfId="3" applyNumberFormat="1" applyFont="1"/>
    <xf numFmtId="0" fontId="3" fillId="0" borderId="0" xfId="3" applyFont="1"/>
    <xf numFmtId="184" fontId="3" fillId="0" borderId="0" xfId="3" applyNumberFormat="1" applyFont="1"/>
    <xf numFmtId="0" fontId="5" fillId="2" borderId="87" xfId="0" applyFont="1" applyFill="1" applyBorder="1" applyAlignment="1">
      <alignment horizontal="center" vertical="center"/>
    </xf>
    <xf numFmtId="0" fontId="5" fillId="2" borderId="88" xfId="0" applyFont="1" applyFill="1" applyBorder="1" applyAlignment="1">
      <alignment horizontal="center" vertical="center"/>
    </xf>
    <xf numFmtId="0" fontId="5" fillId="2" borderId="89" xfId="0" applyFont="1" applyFill="1" applyBorder="1" applyAlignment="1">
      <alignment horizontal="center" vertical="center"/>
    </xf>
    <xf numFmtId="0" fontId="0" fillId="2" borderId="125" xfId="0" applyFill="1" applyBorder="1" applyAlignment="1">
      <alignment horizontal="center" vertical="center" wrapText="1"/>
    </xf>
    <xf numFmtId="0" fontId="0" fillId="2" borderId="126" xfId="0" applyFill="1" applyBorder="1" applyAlignment="1">
      <alignment horizontal="center" vertical="center" wrapText="1"/>
    </xf>
    <xf numFmtId="0" fontId="0" fillId="2" borderId="116" xfId="0" applyFill="1" applyBorder="1" applyAlignment="1">
      <alignment horizontal="center" vertical="center" wrapText="1"/>
    </xf>
    <xf numFmtId="0" fontId="0" fillId="2" borderId="117" xfId="0" applyFill="1" applyBorder="1" applyAlignment="1">
      <alignment horizontal="center" vertical="center" wrapText="1"/>
    </xf>
    <xf numFmtId="0" fontId="0" fillId="2" borderId="64" xfId="0" applyFill="1" applyBorder="1" applyAlignment="1">
      <alignment horizontal="center" vertical="center" wrapText="1"/>
    </xf>
    <xf numFmtId="0" fontId="0" fillId="2" borderId="118" xfId="0" applyFill="1" applyBorder="1" applyAlignment="1">
      <alignment horizontal="center" vertical="center"/>
    </xf>
    <xf numFmtId="0" fontId="0" fillId="2" borderId="119" xfId="0" applyFill="1" applyBorder="1" applyAlignment="1">
      <alignment horizontal="center" vertical="center"/>
    </xf>
    <xf numFmtId="0" fontId="0" fillId="2" borderId="120" xfId="0" applyFill="1" applyBorder="1" applyAlignment="1">
      <alignment horizontal="center" vertical="center"/>
    </xf>
    <xf numFmtId="0" fontId="0" fillId="2" borderId="129" xfId="0" applyFill="1" applyBorder="1" applyAlignment="1">
      <alignment horizontal="center" vertical="center" wrapText="1"/>
    </xf>
    <xf numFmtId="0" fontId="0" fillId="2" borderId="49" xfId="0" applyFill="1" applyBorder="1" applyAlignment="1">
      <alignment horizontal="center" vertical="center" wrapText="1"/>
    </xf>
    <xf numFmtId="0" fontId="0" fillId="2" borderId="65" xfId="0" applyFill="1" applyBorder="1" applyAlignment="1">
      <alignment horizontal="center" vertical="center" wrapText="1"/>
    </xf>
    <xf numFmtId="0" fontId="0" fillId="2" borderId="123" xfId="0" applyFill="1" applyBorder="1" applyAlignment="1">
      <alignment horizontal="center" vertical="center"/>
    </xf>
    <xf numFmtId="0" fontId="0" fillId="2" borderId="124" xfId="0" applyFill="1" applyBorder="1" applyAlignment="1">
      <alignment horizontal="center" vertical="center"/>
    </xf>
    <xf numFmtId="0" fontId="0" fillId="2" borderId="62" xfId="0" applyFill="1" applyBorder="1" applyAlignment="1">
      <alignment horizontal="center" vertical="center" wrapText="1"/>
    </xf>
    <xf numFmtId="0" fontId="0" fillId="2" borderId="127" xfId="0" applyFill="1" applyBorder="1" applyAlignment="1">
      <alignment horizontal="center" vertical="center" wrapText="1"/>
    </xf>
    <xf numFmtId="0" fontId="0" fillId="2" borderId="128" xfId="0" applyFill="1" applyBorder="1" applyAlignment="1">
      <alignment horizontal="center" vertical="center" wrapText="1"/>
    </xf>
    <xf numFmtId="0" fontId="0" fillId="2" borderId="124" xfId="0" applyFill="1" applyBorder="1" applyAlignment="1">
      <alignment horizontal="center" vertical="center" wrapText="1"/>
    </xf>
    <xf numFmtId="0" fontId="1" fillId="2" borderId="121" xfId="1" applyFill="1" applyBorder="1" applyAlignment="1">
      <alignment horizontal="center"/>
    </xf>
    <xf numFmtId="0" fontId="1" fillId="2" borderId="122" xfId="1" applyFill="1" applyBorder="1" applyAlignment="1">
      <alignment horizontal="center"/>
    </xf>
    <xf numFmtId="0" fontId="1" fillId="2" borderId="28" xfId="1" applyFill="1" applyBorder="1" applyAlignment="1">
      <alignment horizontal="center" vertical="center"/>
    </xf>
    <xf numFmtId="0" fontId="1" fillId="2" borderId="56" xfId="1" applyFill="1" applyBorder="1" applyAlignment="1">
      <alignment horizontal="center" vertical="center" wrapText="1"/>
    </xf>
    <xf numFmtId="0" fontId="1" fillId="2" borderId="42" xfId="1" applyFill="1" applyBorder="1" applyAlignment="1">
      <alignment horizontal="center" vertical="center" wrapText="1"/>
    </xf>
  </cellXfs>
  <cellStyles count="4">
    <cellStyle name="標準" xfId="0" builtinId="0"/>
    <cellStyle name="標準 2" xfId="1" xr:uid="{00000000-0005-0000-0000-000001000000}"/>
    <cellStyle name="標準_【張付】流出係数" xfId="2" xr:uid="{00000000-0005-0000-0000-000002000000}"/>
    <cellStyle name="標準_005許可申請図書マクロ" xfId="3" xr:uid="{00000000-0005-0000-0000-00000300000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drawings/_rels/drawing2.xml.rels><?xml version="1.0" encoding="UTF-8" standalone="yes"?>
<Relationships xmlns="http://schemas.openxmlformats.org/package/2006/relationships"><Relationship Id="rId1" Type="http://schemas.openxmlformats.org/officeDocument/2006/relationships/image" Target="../media/image1.emf"/></Relationships>
</file>

<file path=xl/drawings/_rels/drawing3.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8</xdr:col>
      <xdr:colOff>68580</xdr:colOff>
      <xdr:row>30</xdr:row>
      <xdr:rowOff>38100</xdr:rowOff>
    </xdr:from>
    <xdr:to>
      <xdr:col>13</xdr:col>
      <xdr:colOff>68580</xdr:colOff>
      <xdr:row>31</xdr:row>
      <xdr:rowOff>152400</xdr:rowOff>
    </xdr:to>
    <xdr:cxnSp macro="">
      <xdr:nvCxnSpPr>
        <xdr:cNvPr id="11561" name="AutoShape 1">
          <a:extLst>
            <a:ext uri="{FF2B5EF4-FFF2-40B4-BE49-F238E27FC236}">
              <a16:creationId xmlns:a16="http://schemas.microsoft.com/office/drawing/2014/main" id="{00000000-0008-0000-0600-0000292D0000}"/>
            </a:ext>
          </a:extLst>
        </xdr:cNvPr>
        <xdr:cNvCxnSpPr>
          <a:cxnSpLocks noChangeShapeType="1"/>
        </xdr:cNvCxnSpPr>
      </xdr:nvCxnSpPr>
      <xdr:spPr bwMode="auto">
        <a:xfrm flipH="1">
          <a:off x="3055620" y="8183880"/>
          <a:ext cx="5334000" cy="388620"/>
        </a:xfrm>
        <a:prstGeom prst="straightConnector1">
          <a:avLst/>
        </a:prstGeom>
        <a:noFill/>
        <a:ln w="9525">
          <a:solidFill>
            <a:srgbClr xmlns:mc="http://schemas.openxmlformats.org/markup-compatibility/2006" xmlns:a14="http://schemas.microsoft.com/office/drawing/2010/main" val="000000" mc:Ignorable="a14" a14:legacySpreadsheetColorIndex="64"/>
          </a:solidFill>
          <a:round/>
          <a:headEnd/>
          <a:tailEnd type="triangle" w="med" len="med"/>
        </a:ln>
        <a:extLst>
          <a:ext uri="{909E8E84-426E-40DD-AFC4-6F175D3DCCD1}">
            <a14:hiddenFill xmlns:a14="http://schemas.microsoft.com/office/drawing/2010/main">
              <a:noFill/>
            </a14:hiddenFill>
          </a:ext>
        </a:extLst>
      </xdr:spPr>
    </xdr:cxnSp>
    <xdr:clientData/>
  </xdr:twoCellAnchor>
</xdr:wsDr>
</file>

<file path=xl/drawings/drawing2.xml><?xml version="1.0" encoding="utf-8"?>
<xdr:wsDr xmlns:xdr="http://schemas.openxmlformats.org/drawingml/2006/spreadsheetDrawing" xmlns:a="http://schemas.openxmlformats.org/drawingml/2006/main">
  <xdr:twoCellAnchor editAs="oneCell">
    <xdr:from>
      <xdr:col>11</xdr:col>
      <xdr:colOff>215153</xdr:colOff>
      <xdr:row>1</xdr:row>
      <xdr:rowOff>89648</xdr:rowOff>
    </xdr:from>
    <xdr:to>
      <xdr:col>20</xdr:col>
      <xdr:colOff>321833</xdr:colOff>
      <xdr:row>33</xdr:row>
      <xdr:rowOff>77993</xdr:rowOff>
    </xdr:to>
    <xdr:pic>
      <xdr:nvPicPr>
        <xdr:cNvPr id="3" name="図 2">
          <a:extLst>
            <a:ext uri="{FF2B5EF4-FFF2-40B4-BE49-F238E27FC236}">
              <a16:creationId xmlns:a16="http://schemas.microsoft.com/office/drawing/2014/main" id="{38D22FD5-EE7D-6B5D-C7A2-5CB3E02B4A5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346141" y="259977"/>
          <a:ext cx="5673763" cy="763524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2</xdr:col>
      <xdr:colOff>85725</xdr:colOff>
      <xdr:row>68</xdr:row>
      <xdr:rowOff>104775</xdr:rowOff>
    </xdr:from>
    <xdr:to>
      <xdr:col>8</xdr:col>
      <xdr:colOff>121919</xdr:colOff>
      <xdr:row>96</xdr:row>
      <xdr:rowOff>102865</xdr:rowOff>
    </xdr:to>
    <xdr:pic>
      <xdr:nvPicPr>
        <xdr:cNvPr id="2" name="図 1">
          <a:extLst>
            <a:ext uri="{FF2B5EF4-FFF2-40B4-BE49-F238E27FC236}">
              <a16:creationId xmlns:a16="http://schemas.microsoft.com/office/drawing/2014/main" id="{5F02E73E-AA12-9F6F-AFCB-16B85DCBBC5C}"/>
            </a:ext>
          </a:extLst>
        </xdr:cNvPr>
        <xdr:cNvPicPr>
          <a:picLocks noChangeAspect="1"/>
        </xdr:cNvPicPr>
      </xdr:nvPicPr>
      <xdr:blipFill>
        <a:blip xmlns:r="http://schemas.openxmlformats.org/officeDocument/2006/relationships" r:embed="rId1"/>
        <a:stretch>
          <a:fillRect/>
        </a:stretch>
      </xdr:blipFill>
      <xdr:spPr>
        <a:xfrm>
          <a:off x="1457325" y="13458825"/>
          <a:ext cx="6210299" cy="4796785"/>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0">
    <pageSetUpPr fitToPage="1"/>
  </sheetPr>
  <dimension ref="B3:T27"/>
  <sheetViews>
    <sheetView showGridLines="0" showZeros="0" tabSelected="1" view="pageBreakPreview" zoomScale="70" zoomScaleNormal="100" zoomScaleSheetLayoutView="70" workbookViewId="0">
      <selection activeCell="B3" sqref="B3:T27"/>
    </sheetView>
  </sheetViews>
  <sheetFormatPr defaultColWidth="9" defaultRowHeight="12.75" x14ac:dyDescent="0.25"/>
  <cols>
    <col min="1" max="1" width="9" style="45"/>
    <col min="2" max="20" width="8.1328125" style="45" customWidth="1"/>
    <col min="21" max="21" width="7.46484375" style="45" customWidth="1"/>
    <col min="22" max="16384" width="9" style="45"/>
  </cols>
  <sheetData>
    <row r="3" spans="2:20" ht="19.149999999999999" thickBot="1" x14ac:dyDescent="0.3">
      <c r="B3" s="44" t="s">
        <v>43</v>
      </c>
      <c r="T3" s="46" t="s">
        <v>180</v>
      </c>
    </row>
    <row r="4" spans="2:20" ht="26" customHeight="1" x14ac:dyDescent="0.25">
      <c r="B4" s="193" t="s">
        <v>45</v>
      </c>
      <c r="C4" s="196" t="s">
        <v>46</v>
      </c>
      <c r="D4" s="197"/>
      <c r="E4" s="197"/>
      <c r="F4" s="197"/>
      <c r="G4" s="197"/>
      <c r="H4" s="197"/>
      <c r="I4" s="197"/>
      <c r="J4" s="197"/>
      <c r="K4" s="197"/>
      <c r="L4" s="197"/>
      <c r="M4" s="196" t="s">
        <v>47</v>
      </c>
      <c r="N4" s="200"/>
      <c r="O4" s="202" t="s">
        <v>48</v>
      </c>
      <c r="P4" s="203"/>
      <c r="Q4" s="204"/>
      <c r="R4" s="196" t="s">
        <v>49</v>
      </c>
      <c r="S4" s="197"/>
      <c r="T4" s="218"/>
    </row>
    <row r="5" spans="2:20" ht="32.25" customHeight="1" x14ac:dyDescent="0.25">
      <c r="B5" s="194"/>
      <c r="C5" s="198"/>
      <c r="D5" s="199"/>
      <c r="E5" s="199"/>
      <c r="F5" s="199"/>
      <c r="G5" s="199"/>
      <c r="H5" s="199"/>
      <c r="I5" s="199"/>
      <c r="J5" s="199"/>
      <c r="K5" s="199"/>
      <c r="L5" s="199"/>
      <c r="M5" s="198"/>
      <c r="N5" s="201"/>
      <c r="O5" s="205"/>
      <c r="P5" s="206"/>
      <c r="Q5" s="207"/>
      <c r="R5" s="198"/>
      <c r="S5" s="199"/>
      <c r="T5" s="219"/>
    </row>
    <row r="6" spans="2:20" ht="24.95" customHeight="1" x14ac:dyDescent="0.25">
      <c r="B6" s="194"/>
      <c r="C6" s="220" t="s">
        <v>50</v>
      </c>
      <c r="D6" s="221" t="s">
        <v>51</v>
      </c>
      <c r="E6" s="220" t="s">
        <v>52</v>
      </c>
      <c r="F6" s="221" t="s">
        <v>53</v>
      </c>
      <c r="G6" s="224" t="s">
        <v>54</v>
      </c>
      <c r="H6" s="208" t="s">
        <v>55</v>
      </c>
      <c r="I6" s="224" t="s">
        <v>56</v>
      </c>
      <c r="J6" s="208" t="s">
        <v>57</v>
      </c>
      <c r="K6" s="224" t="s">
        <v>58</v>
      </c>
      <c r="L6" s="208" t="s">
        <v>59</v>
      </c>
      <c r="M6" s="211" t="s">
        <v>60</v>
      </c>
      <c r="N6" s="208" t="s">
        <v>61</v>
      </c>
      <c r="O6" s="211" t="s">
        <v>62</v>
      </c>
      <c r="P6" s="213" t="s">
        <v>63</v>
      </c>
      <c r="Q6" s="216" t="s">
        <v>64</v>
      </c>
      <c r="R6" s="228" t="s">
        <v>65</v>
      </c>
      <c r="S6" s="208" t="s">
        <v>66</v>
      </c>
      <c r="T6" s="230" t="s">
        <v>162</v>
      </c>
    </row>
    <row r="7" spans="2:20" ht="24.95" customHeight="1" x14ac:dyDescent="0.25">
      <c r="B7" s="194"/>
      <c r="C7" s="220"/>
      <c r="D7" s="222"/>
      <c r="E7" s="220"/>
      <c r="F7" s="222"/>
      <c r="G7" s="224"/>
      <c r="H7" s="209"/>
      <c r="I7" s="224"/>
      <c r="J7" s="209"/>
      <c r="K7" s="224"/>
      <c r="L7" s="209"/>
      <c r="M7" s="211"/>
      <c r="N7" s="209"/>
      <c r="O7" s="211"/>
      <c r="P7" s="214"/>
      <c r="Q7" s="216"/>
      <c r="R7" s="229"/>
      <c r="S7" s="209"/>
      <c r="T7" s="230"/>
    </row>
    <row r="8" spans="2:20" ht="24.95" customHeight="1" x14ac:dyDescent="0.25">
      <c r="B8" s="194"/>
      <c r="C8" s="220"/>
      <c r="D8" s="222"/>
      <c r="E8" s="220"/>
      <c r="F8" s="222"/>
      <c r="G8" s="224"/>
      <c r="H8" s="209"/>
      <c r="I8" s="224"/>
      <c r="J8" s="209"/>
      <c r="K8" s="224"/>
      <c r="L8" s="209"/>
      <c r="M8" s="211"/>
      <c r="N8" s="209"/>
      <c r="O8" s="211"/>
      <c r="P8" s="214"/>
      <c r="Q8" s="216"/>
      <c r="R8" s="229"/>
      <c r="S8" s="209"/>
      <c r="T8" s="230"/>
    </row>
    <row r="9" spans="2:20" ht="24.95" customHeight="1" x14ac:dyDescent="0.25">
      <c r="B9" s="194"/>
      <c r="C9" s="220"/>
      <c r="D9" s="222"/>
      <c r="E9" s="220"/>
      <c r="F9" s="222"/>
      <c r="G9" s="224"/>
      <c r="H9" s="209"/>
      <c r="I9" s="224"/>
      <c r="J9" s="209"/>
      <c r="K9" s="224"/>
      <c r="L9" s="209"/>
      <c r="M9" s="211"/>
      <c r="N9" s="209"/>
      <c r="O9" s="211"/>
      <c r="P9" s="214"/>
      <c r="Q9" s="216"/>
      <c r="R9" s="229"/>
      <c r="S9" s="209"/>
      <c r="T9" s="230"/>
    </row>
    <row r="10" spans="2:20" ht="24.95" customHeight="1" x14ac:dyDescent="0.25">
      <c r="B10" s="194"/>
      <c r="C10" s="220"/>
      <c r="D10" s="222"/>
      <c r="E10" s="220"/>
      <c r="F10" s="222"/>
      <c r="G10" s="224"/>
      <c r="H10" s="209"/>
      <c r="I10" s="224"/>
      <c r="J10" s="209"/>
      <c r="K10" s="224"/>
      <c r="L10" s="209"/>
      <c r="M10" s="211"/>
      <c r="N10" s="209"/>
      <c r="O10" s="211"/>
      <c r="P10" s="214"/>
      <c r="Q10" s="216"/>
      <c r="R10" s="229"/>
      <c r="S10" s="209"/>
      <c r="T10" s="230"/>
    </row>
    <row r="11" spans="2:20" ht="24.95" customHeight="1" x14ac:dyDescent="0.25">
      <c r="B11" s="194"/>
      <c r="C11" s="220"/>
      <c r="D11" s="222"/>
      <c r="E11" s="220"/>
      <c r="F11" s="222"/>
      <c r="G11" s="224"/>
      <c r="H11" s="209"/>
      <c r="I11" s="224"/>
      <c r="J11" s="209"/>
      <c r="K11" s="224"/>
      <c r="L11" s="209"/>
      <c r="M11" s="211"/>
      <c r="N11" s="209"/>
      <c r="O11" s="211"/>
      <c r="P11" s="214"/>
      <c r="Q11" s="216"/>
      <c r="R11" s="229"/>
      <c r="S11" s="209"/>
      <c r="T11" s="230"/>
    </row>
    <row r="12" spans="2:20" ht="29.25" customHeight="1" x14ac:dyDescent="0.25">
      <c r="B12" s="195"/>
      <c r="C12" s="199"/>
      <c r="D12" s="223"/>
      <c r="E12" s="199"/>
      <c r="F12" s="223"/>
      <c r="G12" s="225"/>
      <c r="H12" s="210"/>
      <c r="I12" s="225"/>
      <c r="J12" s="210"/>
      <c r="K12" s="225"/>
      <c r="L12" s="210"/>
      <c r="M12" s="212"/>
      <c r="N12" s="210"/>
      <c r="O12" s="212"/>
      <c r="P12" s="215"/>
      <c r="Q12" s="217"/>
      <c r="R12" s="198"/>
      <c r="S12" s="210"/>
      <c r="T12" s="231"/>
    </row>
    <row r="13" spans="2:20" ht="21.95" customHeight="1" x14ac:dyDescent="0.25">
      <c r="B13" s="48">
        <v>1</v>
      </c>
      <c r="C13" s="78"/>
      <c r="D13" s="78"/>
      <c r="E13" s="78"/>
      <c r="F13" s="78"/>
      <c r="G13" s="78"/>
      <c r="H13" s="78"/>
      <c r="I13" s="78"/>
      <c r="J13" s="78"/>
      <c r="K13" s="78"/>
      <c r="L13" s="78"/>
      <c r="M13" s="78"/>
      <c r="N13" s="78"/>
      <c r="O13" s="78"/>
      <c r="P13" s="78"/>
      <c r="Q13" s="78"/>
      <c r="R13" s="78"/>
      <c r="S13" s="80"/>
      <c r="T13" s="79"/>
    </row>
    <row r="14" spans="2:20" ht="21.95" customHeight="1" x14ac:dyDescent="0.25">
      <c r="B14" s="48">
        <v>2</v>
      </c>
      <c r="C14" s="78"/>
      <c r="D14" s="78"/>
      <c r="E14" s="78"/>
      <c r="F14" s="78"/>
      <c r="G14" s="78"/>
      <c r="H14" s="78"/>
      <c r="I14" s="78"/>
      <c r="J14" s="78"/>
      <c r="K14" s="78"/>
      <c r="L14" s="78"/>
      <c r="M14" s="78"/>
      <c r="N14" s="78"/>
      <c r="O14" s="78"/>
      <c r="P14" s="78"/>
      <c r="Q14" s="78"/>
      <c r="R14" s="78"/>
      <c r="S14" s="78"/>
      <c r="T14" s="79"/>
    </row>
    <row r="15" spans="2:20" ht="21.95" customHeight="1" x14ac:dyDescent="0.25">
      <c r="B15" s="48">
        <v>3</v>
      </c>
      <c r="C15" s="78"/>
      <c r="D15" s="78"/>
      <c r="E15" s="78"/>
      <c r="F15" s="78"/>
      <c r="G15" s="78"/>
      <c r="H15" s="78"/>
      <c r="I15" s="78"/>
      <c r="J15" s="78"/>
      <c r="K15" s="78"/>
      <c r="L15" s="78"/>
      <c r="M15" s="78"/>
      <c r="N15" s="78"/>
      <c r="O15" s="78"/>
      <c r="P15" s="78"/>
      <c r="Q15" s="78"/>
      <c r="R15" s="78"/>
      <c r="S15" s="78"/>
      <c r="T15" s="79"/>
    </row>
    <row r="16" spans="2:20" ht="21.95" customHeight="1" x14ac:dyDescent="0.25">
      <c r="B16" s="49">
        <v>4</v>
      </c>
      <c r="C16" s="78"/>
      <c r="D16" s="78"/>
      <c r="E16" s="78"/>
      <c r="F16" s="78"/>
      <c r="G16" s="78"/>
      <c r="H16" s="78"/>
      <c r="I16" s="78"/>
      <c r="J16" s="78"/>
      <c r="K16" s="78"/>
      <c r="L16" s="78"/>
      <c r="M16" s="78"/>
      <c r="N16" s="78"/>
      <c r="O16" s="78"/>
      <c r="P16" s="78"/>
      <c r="Q16" s="78"/>
      <c r="R16" s="78"/>
      <c r="S16" s="78"/>
      <c r="T16" s="79"/>
    </row>
    <row r="17" spans="2:20" ht="21.95" customHeight="1" x14ac:dyDescent="0.25">
      <c r="B17" s="49">
        <v>5</v>
      </c>
      <c r="C17" s="78"/>
      <c r="D17" s="78"/>
      <c r="E17" s="78"/>
      <c r="F17" s="78"/>
      <c r="G17" s="78"/>
      <c r="H17" s="78"/>
      <c r="I17" s="78"/>
      <c r="J17" s="78"/>
      <c r="K17" s="78"/>
      <c r="L17" s="78"/>
      <c r="M17" s="78"/>
      <c r="N17" s="78"/>
      <c r="O17" s="78"/>
      <c r="P17" s="78"/>
      <c r="Q17" s="78"/>
      <c r="R17" s="78"/>
      <c r="S17" s="78"/>
      <c r="T17" s="79"/>
    </row>
    <row r="18" spans="2:20" ht="21.95" customHeight="1" x14ac:dyDescent="0.25">
      <c r="B18" s="49"/>
      <c r="C18" s="78"/>
      <c r="D18" s="78"/>
      <c r="E18" s="78"/>
      <c r="F18" s="78"/>
      <c r="G18" s="78"/>
      <c r="H18" s="78"/>
      <c r="I18" s="78"/>
      <c r="J18" s="78"/>
      <c r="K18" s="78"/>
      <c r="L18" s="78"/>
      <c r="M18" s="78"/>
      <c r="N18" s="78"/>
      <c r="O18" s="78"/>
      <c r="P18" s="78"/>
      <c r="Q18" s="78"/>
      <c r="R18" s="78"/>
      <c r="S18" s="78"/>
      <c r="T18" s="79"/>
    </row>
    <row r="19" spans="2:20" ht="21.95" customHeight="1" x14ac:dyDescent="0.25">
      <c r="B19" s="49"/>
      <c r="C19" s="78"/>
      <c r="D19" s="78"/>
      <c r="E19" s="78"/>
      <c r="F19" s="78"/>
      <c r="G19" s="78"/>
      <c r="H19" s="78"/>
      <c r="I19" s="78"/>
      <c r="J19" s="78"/>
      <c r="K19" s="78"/>
      <c r="L19" s="78"/>
      <c r="M19" s="78"/>
      <c r="N19" s="78"/>
      <c r="O19" s="78"/>
      <c r="P19" s="78"/>
      <c r="Q19" s="78"/>
      <c r="R19" s="78"/>
      <c r="S19" s="78"/>
      <c r="T19" s="79"/>
    </row>
    <row r="20" spans="2:20" ht="21.95" customHeight="1" x14ac:dyDescent="0.25">
      <c r="B20" s="49"/>
      <c r="C20" s="78"/>
      <c r="D20" s="78"/>
      <c r="E20" s="78"/>
      <c r="F20" s="78"/>
      <c r="G20" s="78"/>
      <c r="H20" s="78"/>
      <c r="I20" s="78"/>
      <c r="J20" s="78"/>
      <c r="K20" s="78"/>
      <c r="L20" s="78"/>
      <c r="M20" s="78"/>
      <c r="N20" s="78"/>
      <c r="O20" s="78"/>
      <c r="P20" s="78"/>
      <c r="Q20" s="78"/>
      <c r="R20" s="78"/>
      <c r="S20" s="78"/>
      <c r="T20" s="79"/>
    </row>
    <row r="21" spans="2:20" ht="21.95" customHeight="1" x14ac:dyDescent="0.25">
      <c r="B21" s="49"/>
      <c r="C21" s="78"/>
      <c r="D21" s="78"/>
      <c r="E21" s="78"/>
      <c r="F21" s="78"/>
      <c r="G21" s="78"/>
      <c r="H21" s="78"/>
      <c r="I21" s="78"/>
      <c r="J21" s="78"/>
      <c r="K21" s="78"/>
      <c r="L21" s="78"/>
      <c r="M21" s="78"/>
      <c r="N21" s="78"/>
      <c r="O21" s="78"/>
      <c r="P21" s="78"/>
      <c r="Q21" s="78"/>
      <c r="R21" s="78"/>
      <c r="S21" s="78"/>
      <c r="T21" s="79"/>
    </row>
    <row r="22" spans="2:20" ht="21.95" customHeight="1" x14ac:dyDescent="0.25">
      <c r="B22" s="49"/>
      <c r="C22" s="78"/>
      <c r="D22" s="78"/>
      <c r="E22" s="78"/>
      <c r="F22" s="78"/>
      <c r="G22" s="78"/>
      <c r="H22" s="78"/>
      <c r="I22" s="78"/>
      <c r="J22" s="78"/>
      <c r="K22" s="78"/>
      <c r="L22" s="78"/>
      <c r="M22" s="78"/>
      <c r="N22" s="78"/>
      <c r="O22" s="78"/>
      <c r="P22" s="78"/>
      <c r="Q22" s="78"/>
      <c r="R22" s="78"/>
      <c r="S22" s="78"/>
      <c r="T22" s="79"/>
    </row>
    <row r="23" spans="2:20" ht="21.95" customHeight="1" thickBot="1" x14ac:dyDescent="0.3">
      <c r="B23" s="179"/>
      <c r="C23" s="180"/>
      <c r="D23" s="180"/>
      <c r="E23" s="180"/>
      <c r="F23" s="180"/>
      <c r="G23" s="180"/>
      <c r="H23" s="180"/>
      <c r="I23" s="180"/>
      <c r="J23" s="180"/>
      <c r="K23" s="180"/>
      <c r="L23" s="180"/>
      <c r="M23" s="180"/>
      <c r="N23" s="180"/>
      <c r="O23" s="180"/>
      <c r="P23" s="180"/>
      <c r="Q23" s="180"/>
      <c r="R23" s="180"/>
      <c r="S23" s="180"/>
      <c r="T23" s="181"/>
    </row>
    <row r="24" spans="2:20" ht="21.95" customHeight="1" thickTop="1" thickBot="1" x14ac:dyDescent="0.3">
      <c r="B24" s="182" t="s">
        <v>71</v>
      </c>
      <c r="C24" s="183">
        <f t="shared" ref="C24:R24" si="0">SUM(C13:C23)</f>
        <v>0</v>
      </c>
      <c r="D24" s="184">
        <f t="shared" si="0"/>
        <v>0</v>
      </c>
      <c r="E24" s="183">
        <f t="shared" si="0"/>
        <v>0</v>
      </c>
      <c r="F24" s="184">
        <f t="shared" si="0"/>
        <v>0</v>
      </c>
      <c r="G24" s="183">
        <f t="shared" si="0"/>
        <v>0</v>
      </c>
      <c r="H24" s="184">
        <f t="shared" si="0"/>
        <v>0</v>
      </c>
      <c r="I24" s="183">
        <f t="shared" si="0"/>
        <v>0</v>
      </c>
      <c r="J24" s="184">
        <f t="shared" si="0"/>
        <v>0</v>
      </c>
      <c r="K24" s="183">
        <f t="shared" si="0"/>
        <v>0</v>
      </c>
      <c r="L24" s="184">
        <f t="shared" si="0"/>
        <v>0</v>
      </c>
      <c r="M24" s="184">
        <f t="shared" si="0"/>
        <v>0</v>
      </c>
      <c r="N24" s="185">
        <f t="shared" si="0"/>
        <v>0</v>
      </c>
      <c r="O24" s="184">
        <f t="shared" si="0"/>
        <v>0</v>
      </c>
      <c r="P24" s="185">
        <f t="shared" si="0"/>
        <v>0</v>
      </c>
      <c r="Q24" s="185">
        <f t="shared" si="0"/>
        <v>0</v>
      </c>
      <c r="R24" s="184">
        <f t="shared" si="0"/>
        <v>0</v>
      </c>
      <c r="S24" s="184">
        <f>SUM(S13:S23)</f>
        <v>0</v>
      </c>
      <c r="T24" s="186">
        <f>SUM(T13:T23)</f>
        <v>0</v>
      </c>
    </row>
    <row r="25" spans="2:20" ht="24.95" customHeight="1" thickTop="1" thickBot="1" x14ac:dyDescent="0.3">
      <c r="B25" s="182" t="s">
        <v>67</v>
      </c>
      <c r="C25" s="232">
        <f>SUM(C24:L24)</f>
        <v>0</v>
      </c>
      <c r="D25" s="233"/>
      <c r="E25" s="233"/>
      <c r="F25" s="233"/>
      <c r="G25" s="233"/>
      <c r="H25" s="233"/>
      <c r="I25" s="233"/>
      <c r="J25" s="233"/>
      <c r="K25" s="233"/>
      <c r="L25" s="234"/>
      <c r="M25" s="232">
        <f>SUM(M24:N24)</f>
        <v>0</v>
      </c>
      <c r="N25" s="234"/>
      <c r="O25" s="232">
        <f>SUM(O24:Q24)</f>
        <v>0</v>
      </c>
      <c r="P25" s="233"/>
      <c r="Q25" s="234"/>
      <c r="R25" s="232">
        <f>SUM(R24:T24)</f>
        <v>0</v>
      </c>
      <c r="S25" s="233"/>
      <c r="T25" s="235"/>
    </row>
    <row r="26" spans="2:20" ht="24.95" customHeight="1" thickTop="1" thickBot="1" x14ac:dyDescent="0.3">
      <c r="B26" s="51" t="s">
        <v>68</v>
      </c>
      <c r="C26" s="226">
        <f>SUM(C25:T25)</f>
        <v>0</v>
      </c>
      <c r="D26" s="226"/>
      <c r="E26" s="226"/>
      <c r="F26" s="226"/>
      <c r="G26" s="226"/>
      <c r="H26" s="226"/>
      <c r="I26" s="226"/>
      <c r="J26" s="226"/>
      <c r="K26" s="226"/>
      <c r="L26" s="226"/>
      <c r="M26" s="226"/>
      <c r="N26" s="226"/>
      <c r="O26" s="226"/>
      <c r="P26" s="226"/>
      <c r="Q26" s="226"/>
      <c r="R26" s="226"/>
      <c r="S26" s="226"/>
      <c r="T26" s="227"/>
    </row>
    <row r="27" spans="2:20" ht="18" customHeight="1" x14ac:dyDescent="0.25">
      <c r="S27" s="171" t="s">
        <v>179</v>
      </c>
    </row>
  </sheetData>
  <mergeCells count="28">
    <mergeCell ref="C26:T26"/>
    <mergeCell ref="R6:R12"/>
    <mergeCell ref="S6:S12"/>
    <mergeCell ref="T6:T12"/>
    <mergeCell ref="C25:L25"/>
    <mergeCell ref="M25:N25"/>
    <mergeCell ref="O25:Q25"/>
    <mergeCell ref="R25:T25"/>
    <mergeCell ref="R4:T5"/>
    <mergeCell ref="C6:C12"/>
    <mergeCell ref="D6:D12"/>
    <mergeCell ref="E6:E12"/>
    <mergeCell ref="F6:F12"/>
    <mergeCell ref="G6:G12"/>
    <mergeCell ref="H6:H12"/>
    <mergeCell ref="I6:I12"/>
    <mergeCell ref="J6:J12"/>
    <mergeCell ref="K6:K12"/>
    <mergeCell ref="B4:B12"/>
    <mergeCell ref="C4:L5"/>
    <mergeCell ref="M4:N5"/>
    <mergeCell ref="O4:Q5"/>
    <mergeCell ref="L6:L12"/>
    <mergeCell ref="M6:M12"/>
    <mergeCell ref="N6:N12"/>
    <mergeCell ref="O6:O12"/>
    <mergeCell ref="P6:P12"/>
    <mergeCell ref="Q6:Q12"/>
  </mergeCells>
  <phoneticPr fontId="2"/>
  <printOptions horizontalCentered="1" verticalCentered="1"/>
  <pageMargins left="0.78740157480314965" right="0.78740157480314965" top="0.78740157480314965" bottom="0.78740157480314965" header="0.51181102362204722" footer="0.51181102362204722"/>
  <pageSetup paperSize="9" scale="76" orientation="landscape" r:id="rId1"/>
  <headerFooter alignWithMargins="0">
    <oddFooter xml:space="preserve">&amp;C&amp;"ＭＳ ゴシック,標準"&amp;10 &amp;"ＭＳ Ｐゴシック,標準"&amp;11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9">
    <pageSetUpPr fitToPage="1"/>
  </sheetPr>
  <dimension ref="B3:T26"/>
  <sheetViews>
    <sheetView showGridLines="0" showZeros="0" view="pageBreakPreview" topLeftCell="A6" zoomScaleNormal="100" zoomScaleSheetLayoutView="100" workbookViewId="0">
      <selection activeCell="B3" sqref="B3:T26"/>
    </sheetView>
  </sheetViews>
  <sheetFormatPr defaultColWidth="9" defaultRowHeight="12.75" x14ac:dyDescent="0.25"/>
  <cols>
    <col min="1" max="1" width="9" style="45"/>
    <col min="2" max="20" width="8.1328125" style="45" customWidth="1"/>
    <col min="21" max="21" width="7.19921875" style="45" customWidth="1"/>
    <col min="22" max="16384" width="9" style="45"/>
  </cols>
  <sheetData>
    <row r="3" spans="2:20" ht="19.149999999999999" thickBot="1" x14ac:dyDescent="0.3">
      <c r="B3" s="44" t="s">
        <v>69</v>
      </c>
      <c r="T3" s="46" t="s">
        <v>181</v>
      </c>
    </row>
    <row r="4" spans="2:20" ht="30.6" customHeight="1" x14ac:dyDescent="0.25">
      <c r="B4" s="193" t="s">
        <v>45</v>
      </c>
      <c r="C4" s="196" t="s">
        <v>46</v>
      </c>
      <c r="D4" s="197"/>
      <c r="E4" s="197"/>
      <c r="F4" s="197"/>
      <c r="G4" s="197"/>
      <c r="H4" s="197"/>
      <c r="I4" s="197"/>
      <c r="J4" s="197"/>
      <c r="K4" s="197"/>
      <c r="L4" s="197"/>
      <c r="M4" s="196" t="s">
        <v>47</v>
      </c>
      <c r="N4" s="200"/>
      <c r="O4" s="202" t="s">
        <v>48</v>
      </c>
      <c r="P4" s="203"/>
      <c r="Q4" s="204"/>
      <c r="R4" s="196" t="s">
        <v>49</v>
      </c>
      <c r="S4" s="197"/>
      <c r="T4" s="218"/>
    </row>
    <row r="5" spans="2:20" ht="30.6" customHeight="1" x14ac:dyDescent="0.25">
      <c r="B5" s="194"/>
      <c r="C5" s="198"/>
      <c r="D5" s="199"/>
      <c r="E5" s="199"/>
      <c r="F5" s="199"/>
      <c r="G5" s="199"/>
      <c r="H5" s="199"/>
      <c r="I5" s="199"/>
      <c r="J5" s="199"/>
      <c r="K5" s="199"/>
      <c r="L5" s="199"/>
      <c r="M5" s="198"/>
      <c r="N5" s="201"/>
      <c r="O5" s="205"/>
      <c r="P5" s="206"/>
      <c r="Q5" s="207"/>
      <c r="R5" s="198"/>
      <c r="S5" s="199"/>
      <c r="T5" s="219"/>
    </row>
    <row r="6" spans="2:20" ht="24.95" customHeight="1" x14ac:dyDescent="0.25">
      <c r="B6" s="194"/>
      <c r="C6" s="220" t="s">
        <v>50</v>
      </c>
      <c r="D6" s="221" t="s">
        <v>51</v>
      </c>
      <c r="E6" s="220" t="s">
        <v>52</v>
      </c>
      <c r="F6" s="221" t="s">
        <v>53</v>
      </c>
      <c r="G6" s="224" t="s">
        <v>54</v>
      </c>
      <c r="H6" s="208" t="s">
        <v>55</v>
      </c>
      <c r="I6" s="224" t="s">
        <v>56</v>
      </c>
      <c r="J6" s="208" t="s">
        <v>57</v>
      </c>
      <c r="K6" s="224" t="s">
        <v>58</v>
      </c>
      <c r="L6" s="208" t="s">
        <v>59</v>
      </c>
      <c r="M6" s="211" t="s">
        <v>60</v>
      </c>
      <c r="N6" s="208" t="s">
        <v>61</v>
      </c>
      <c r="O6" s="211" t="s">
        <v>62</v>
      </c>
      <c r="P6" s="213" t="s">
        <v>63</v>
      </c>
      <c r="Q6" s="216" t="s">
        <v>64</v>
      </c>
      <c r="R6" s="228" t="s">
        <v>65</v>
      </c>
      <c r="S6" s="208" t="s">
        <v>66</v>
      </c>
      <c r="T6" s="236" t="s">
        <v>162</v>
      </c>
    </row>
    <row r="7" spans="2:20" ht="24.95" customHeight="1" x14ac:dyDescent="0.25">
      <c r="B7" s="194"/>
      <c r="C7" s="220"/>
      <c r="D7" s="222"/>
      <c r="E7" s="220"/>
      <c r="F7" s="222"/>
      <c r="G7" s="224"/>
      <c r="H7" s="209"/>
      <c r="I7" s="224"/>
      <c r="J7" s="209"/>
      <c r="K7" s="224"/>
      <c r="L7" s="209"/>
      <c r="M7" s="211"/>
      <c r="N7" s="209"/>
      <c r="O7" s="211"/>
      <c r="P7" s="214"/>
      <c r="Q7" s="216"/>
      <c r="R7" s="229"/>
      <c r="S7" s="209"/>
      <c r="T7" s="237"/>
    </row>
    <row r="8" spans="2:20" ht="24.95" customHeight="1" x14ac:dyDescent="0.25">
      <c r="B8" s="194"/>
      <c r="C8" s="220"/>
      <c r="D8" s="222"/>
      <c r="E8" s="220"/>
      <c r="F8" s="222"/>
      <c r="G8" s="224"/>
      <c r="H8" s="209"/>
      <c r="I8" s="224"/>
      <c r="J8" s="209"/>
      <c r="K8" s="224"/>
      <c r="L8" s="209"/>
      <c r="M8" s="211"/>
      <c r="N8" s="209"/>
      <c r="O8" s="211"/>
      <c r="P8" s="214"/>
      <c r="Q8" s="216"/>
      <c r="R8" s="229"/>
      <c r="S8" s="209"/>
      <c r="T8" s="237"/>
    </row>
    <row r="9" spans="2:20" ht="24.95" customHeight="1" x14ac:dyDescent="0.25">
      <c r="B9" s="194"/>
      <c r="C9" s="220"/>
      <c r="D9" s="222"/>
      <c r="E9" s="220"/>
      <c r="F9" s="222"/>
      <c r="G9" s="224"/>
      <c r="H9" s="209"/>
      <c r="I9" s="224"/>
      <c r="J9" s="209"/>
      <c r="K9" s="224"/>
      <c r="L9" s="209"/>
      <c r="M9" s="211"/>
      <c r="N9" s="209"/>
      <c r="O9" s="211"/>
      <c r="P9" s="214"/>
      <c r="Q9" s="216"/>
      <c r="R9" s="229"/>
      <c r="S9" s="209"/>
      <c r="T9" s="237"/>
    </row>
    <row r="10" spans="2:20" ht="24.95" customHeight="1" x14ac:dyDescent="0.25">
      <c r="B10" s="194"/>
      <c r="C10" s="220"/>
      <c r="D10" s="222"/>
      <c r="E10" s="220"/>
      <c r="F10" s="222"/>
      <c r="G10" s="224"/>
      <c r="H10" s="209"/>
      <c r="I10" s="224"/>
      <c r="J10" s="209"/>
      <c r="K10" s="224"/>
      <c r="L10" s="209"/>
      <c r="M10" s="211"/>
      <c r="N10" s="209"/>
      <c r="O10" s="211"/>
      <c r="P10" s="214"/>
      <c r="Q10" s="216"/>
      <c r="R10" s="229"/>
      <c r="S10" s="209"/>
      <c r="T10" s="237"/>
    </row>
    <row r="11" spans="2:20" ht="24.95" customHeight="1" x14ac:dyDescent="0.25">
      <c r="B11" s="194"/>
      <c r="C11" s="220"/>
      <c r="D11" s="222"/>
      <c r="E11" s="220"/>
      <c r="F11" s="222"/>
      <c r="G11" s="224"/>
      <c r="H11" s="209"/>
      <c r="I11" s="224"/>
      <c r="J11" s="209"/>
      <c r="K11" s="224"/>
      <c r="L11" s="209"/>
      <c r="M11" s="211"/>
      <c r="N11" s="209"/>
      <c r="O11" s="211"/>
      <c r="P11" s="214"/>
      <c r="Q11" s="216"/>
      <c r="R11" s="229"/>
      <c r="S11" s="209"/>
      <c r="T11" s="237"/>
    </row>
    <row r="12" spans="2:20" ht="24.95" customHeight="1" x14ac:dyDescent="0.25">
      <c r="B12" s="195"/>
      <c r="C12" s="199"/>
      <c r="D12" s="223"/>
      <c r="E12" s="199"/>
      <c r="F12" s="223"/>
      <c r="G12" s="225"/>
      <c r="H12" s="210"/>
      <c r="I12" s="225"/>
      <c r="J12" s="210"/>
      <c r="K12" s="225"/>
      <c r="L12" s="210"/>
      <c r="M12" s="212"/>
      <c r="N12" s="210"/>
      <c r="O12" s="212"/>
      <c r="P12" s="215"/>
      <c r="Q12" s="217"/>
      <c r="R12" s="198"/>
      <c r="S12" s="210"/>
      <c r="T12" s="238"/>
    </row>
    <row r="13" spans="2:20" ht="24.75" customHeight="1" x14ac:dyDescent="0.25">
      <c r="B13" s="49">
        <v>1</v>
      </c>
      <c r="C13" s="78"/>
      <c r="D13" s="78"/>
      <c r="E13" s="78"/>
      <c r="F13" s="78"/>
      <c r="G13" s="78"/>
      <c r="H13" s="78"/>
      <c r="I13" s="78"/>
      <c r="J13" s="78"/>
      <c r="K13" s="78"/>
      <c r="L13" s="78"/>
      <c r="M13" s="78"/>
      <c r="N13" s="78"/>
      <c r="O13" s="78"/>
      <c r="P13" s="78"/>
      <c r="Q13" s="78"/>
      <c r="R13" s="78"/>
      <c r="S13" s="78"/>
      <c r="T13" s="79"/>
    </row>
    <row r="14" spans="2:20" ht="24.95" customHeight="1" x14ac:dyDescent="0.25">
      <c r="B14" s="49">
        <v>2</v>
      </c>
      <c r="C14" s="78"/>
      <c r="D14" s="78"/>
      <c r="E14" s="78"/>
      <c r="F14" s="78"/>
      <c r="G14" s="78"/>
      <c r="H14" s="78"/>
      <c r="I14" s="78"/>
      <c r="J14" s="78"/>
      <c r="K14" s="78"/>
      <c r="L14" s="78"/>
      <c r="M14" s="78"/>
      <c r="N14" s="78"/>
      <c r="O14" s="78"/>
      <c r="P14" s="78"/>
      <c r="Q14" s="78"/>
      <c r="R14" s="78"/>
      <c r="S14" s="78"/>
      <c r="T14" s="79"/>
    </row>
    <row r="15" spans="2:20" ht="24.95" customHeight="1" x14ac:dyDescent="0.25">
      <c r="B15" s="49">
        <v>3</v>
      </c>
      <c r="C15" s="78"/>
      <c r="D15" s="78"/>
      <c r="E15" s="78"/>
      <c r="F15" s="78"/>
      <c r="G15" s="78"/>
      <c r="H15" s="78"/>
      <c r="I15" s="78"/>
      <c r="J15" s="78"/>
      <c r="K15" s="78"/>
      <c r="L15" s="78"/>
      <c r="M15" s="78"/>
      <c r="N15" s="78"/>
      <c r="O15" s="78"/>
      <c r="P15" s="78"/>
      <c r="Q15" s="78"/>
      <c r="R15" s="78"/>
      <c r="S15" s="78"/>
      <c r="T15" s="79"/>
    </row>
    <row r="16" spans="2:20" ht="24.95" customHeight="1" x14ac:dyDescent="0.25">
      <c r="B16" s="49">
        <v>4</v>
      </c>
      <c r="C16" s="78"/>
      <c r="D16" s="78"/>
      <c r="E16" s="78"/>
      <c r="F16" s="78"/>
      <c r="G16" s="78"/>
      <c r="H16" s="78"/>
      <c r="I16" s="78"/>
      <c r="J16" s="78"/>
      <c r="K16" s="78"/>
      <c r="L16" s="78"/>
      <c r="M16" s="78"/>
      <c r="N16" s="78"/>
      <c r="O16" s="78"/>
      <c r="P16" s="78"/>
      <c r="Q16" s="78"/>
      <c r="R16" s="78"/>
      <c r="S16" s="78"/>
      <c r="T16" s="79"/>
    </row>
    <row r="17" spans="2:20" ht="24.95" customHeight="1" x14ac:dyDescent="0.25">
      <c r="B17" s="49">
        <v>5</v>
      </c>
      <c r="C17" s="78"/>
      <c r="D17" s="78"/>
      <c r="E17" s="78"/>
      <c r="F17" s="78"/>
      <c r="G17" s="78"/>
      <c r="H17" s="78"/>
      <c r="I17" s="78"/>
      <c r="J17" s="78"/>
      <c r="K17" s="78"/>
      <c r="L17" s="78"/>
      <c r="M17" s="78"/>
      <c r="N17" s="78"/>
      <c r="O17" s="78"/>
      <c r="P17" s="78"/>
      <c r="Q17" s="78"/>
      <c r="R17" s="78"/>
      <c r="S17" s="78"/>
      <c r="T17" s="79"/>
    </row>
    <row r="18" spans="2:20" ht="24.95" customHeight="1" x14ac:dyDescent="0.25">
      <c r="B18" s="49"/>
      <c r="C18" s="78"/>
      <c r="D18" s="78"/>
      <c r="E18" s="78"/>
      <c r="F18" s="78"/>
      <c r="G18" s="78"/>
      <c r="H18" s="78"/>
      <c r="I18" s="78"/>
      <c r="J18" s="78"/>
      <c r="K18" s="78"/>
      <c r="L18" s="78"/>
      <c r="M18" s="78"/>
      <c r="N18" s="78"/>
      <c r="O18" s="78"/>
      <c r="P18" s="78"/>
      <c r="Q18" s="78"/>
      <c r="R18" s="78"/>
      <c r="S18" s="78"/>
      <c r="T18" s="79"/>
    </row>
    <row r="19" spans="2:20" ht="24.95" customHeight="1" x14ac:dyDescent="0.25">
      <c r="B19" s="49"/>
      <c r="C19" s="78"/>
      <c r="D19" s="78"/>
      <c r="E19" s="78"/>
      <c r="F19" s="78"/>
      <c r="G19" s="78"/>
      <c r="H19" s="78"/>
      <c r="I19" s="78"/>
      <c r="J19" s="78"/>
      <c r="K19" s="78"/>
      <c r="L19" s="78"/>
      <c r="M19" s="78"/>
      <c r="N19" s="78"/>
      <c r="O19" s="78"/>
      <c r="P19" s="78"/>
      <c r="Q19" s="78"/>
      <c r="R19" s="78"/>
      <c r="S19" s="78"/>
      <c r="T19" s="79"/>
    </row>
    <row r="20" spans="2:20" ht="24.95" customHeight="1" x14ac:dyDescent="0.25">
      <c r="B20" s="49"/>
      <c r="C20" s="78"/>
      <c r="D20" s="78"/>
      <c r="E20" s="78"/>
      <c r="F20" s="78"/>
      <c r="G20" s="78"/>
      <c r="H20" s="78"/>
      <c r="I20" s="78"/>
      <c r="J20" s="78"/>
      <c r="K20" s="78"/>
      <c r="L20" s="78"/>
      <c r="M20" s="78"/>
      <c r="N20" s="78"/>
      <c r="O20" s="78"/>
      <c r="P20" s="78"/>
      <c r="Q20" s="78"/>
      <c r="R20" s="78"/>
      <c r="S20" s="78"/>
      <c r="T20" s="79"/>
    </row>
    <row r="21" spans="2:20" ht="24.95" customHeight="1" x14ac:dyDescent="0.25">
      <c r="B21" s="49"/>
      <c r="C21" s="78"/>
      <c r="D21" s="78"/>
      <c r="E21" s="78"/>
      <c r="F21" s="78"/>
      <c r="G21" s="78"/>
      <c r="H21" s="78"/>
      <c r="I21" s="78"/>
      <c r="J21" s="78"/>
      <c r="K21" s="78"/>
      <c r="L21" s="78"/>
      <c r="M21" s="78"/>
      <c r="N21" s="78"/>
      <c r="O21" s="78"/>
      <c r="P21" s="78"/>
      <c r="Q21" s="78"/>
      <c r="R21" s="78"/>
      <c r="S21" s="78"/>
      <c r="T21" s="79"/>
    </row>
    <row r="22" spans="2:20" ht="24.95" customHeight="1" x14ac:dyDescent="0.25">
      <c r="B22" s="49"/>
      <c r="C22" s="78"/>
      <c r="D22" s="78"/>
      <c r="E22" s="78"/>
      <c r="F22" s="78"/>
      <c r="G22" s="78"/>
      <c r="H22" s="78"/>
      <c r="I22" s="78"/>
      <c r="J22" s="78"/>
      <c r="K22" s="78"/>
      <c r="L22" s="78"/>
      <c r="M22" s="78"/>
      <c r="N22" s="78"/>
      <c r="O22" s="78"/>
      <c r="P22" s="78"/>
      <c r="Q22" s="78"/>
      <c r="R22" s="78"/>
      <c r="S22" s="78"/>
      <c r="T22" s="79"/>
    </row>
    <row r="23" spans="2:20" ht="24.95" customHeight="1" thickBot="1" x14ac:dyDescent="0.3">
      <c r="B23" s="50" t="s">
        <v>71</v>
      </c>
      <c r="C23" s="187">
        <f t="shared" ref="C23:T23" si="0">SUM(C13:C22)</f>
        <v>0</v>
      </c>
      <c r="D23" s="188">
        <f t="shared" si="0"/>
        <v>0</v>
      </c>
      <c r="E23" s="189">
        <f t="shared" si="0"/>
        <v>0</v>
      </c>
      <c r="F23" s="188">
        <f t="shared" si="0"/>
        <v>0</v>
      </c>
      <c r="G23" s="189">
        <f t="shared" si="0"/>
        <v>0</v>
      </c>
      <c r="H23" s="188">
        <f t="shared" si="0"/>
        <v>0</v>
      </c>
      <c r="I23" s="189">
        <f t="shared" si="0"/>
        <v>0</v>
      </c>
      <c r="J23" s="188">
        <f t="shared" si="0"/>
        <v>0</v>
      </c>
      <c r="K23" s="189">
        <f t="shared" si="0"/>
        <v>0</v>
      </c>
      <c r="L23" s="188">
        <f t="shared" si="0"/>
        <v>0</v>
      </c>
      <c r="M23" s="188">
        <f t="shared" si="0"/>
        <v>0</v>
      </c>
      <c r="N23" s="190">
        <f t="shared" si="0"/>
        <v>0</v>
      </c>
      <c r="O23" s="188">
        <f t="shared" si="0"/>
        <v>0</v>
      </c>
      <c r="P23" s="188">
        <f t="shared" si="0"/>
        <v>0</v>
      </c>
      <c r="Q23" s="190">
        <f t="shared" si="0"/>
        <v>0</v>
      </c>
      <c r="R23" s="188">
        <f t="shared" si="0"/>
        <v>0</v>
      </c>
      <c r="S23" s="188">
        <f t="shared" si="0"/>
        <v>0</v>
      </c>
      <c r="T23" s="191">
        <f t="shared" si="0"/>
        <v>0</v>
      </c>
    </row>
    <row r="24" spans="2:20" ht="24.95" customHeight="1" thickTop="1" thickBot="1" x14ac:dyDescent="0.3">
      <c r="B24" s="50" t="s">
        <v>67</v>
      </c>
      <c r="C24" s="232">
        <f>SUM(C23:L23)</f>
        <v>0</v>
      </c>
      <c r="D24" s="233"/>
      <c r="E24" s="233"/>
      <c r="F24" s="233"/>
      <c r="G24" s="233"/>
      <c r="H24" s="233"/>
      <c r="I24" s="233"/>
      <c r="J24" s="233"/>
      <c r="K24" s="233"/>
      <c r="L24" s="233"/>
      <c r="M24" s="232">
        <f>SUM(M23:N23)</f>
        <v>0</v>
      </c>
      <c r="N24" s="234"/>
      <c r="O24" s="232">
        <f>SUM(O23:Q23)</f>
        <v>0</v>
      </c>
      <c r="P24" s="233"/>
      <c r="Q24" s="234"/>
      <c r="R24" s="232">
        <f>SUM(R23:T23)</f>
        <v>0</v>
      </c>
      <c r="S24" s="233"/>
      <c r="T24" s="235"/>
    </row>
    <row r="25" spans="2:20" ht="24.95" customHeight="1" thickTop="1" thickBot="1" x14ac:dyDescent="0.3">
      <c r="B25" s="51" t="s">
        <v>68</v>
      </c>
      <c r="C25" s="226">
        <f>SUM(C24:T24)</f>
        <v>0</v>
      </c>
      <c r="D25" s="226"/>
      <c r="E25" s="226"/>
      <c r="F25" s="226"/>
      <c r="G25" s="226"/>
      <c r="H25" s="226"/>
      <c r="I25" s="226"/>
      <c r="J25" s="226"/>
      <c r="K25" s="226"/>
      <c r="L25" s="226"/>
      <c r="M25" s="226"/>
      <c r="N25" s="226"/>
      <c r="O25" s="226"/>
      <c r="P25" s="226"/>
      <c r="Q25" s="226"/>
      <c r="R25" s="226"/>
      <c r="S25" s="226"/>
      <c r="T25" s="227"/>
    </row>
    <row r="26" spans="2:20" ht="14.25" x14ac:dyDescent="0.25">
      <c r="S26" s="171" t="s">
        <v>179</v>
      </c>
    </row>
  </sheetData>
  <mergeCells count="28">
    <mergeCell ref="C25:T25"/>
    <mergeCell ref="R6:R12"/>
    <mergeCell ref="S6:S12"/>
    <mergeCell ref="T6:T12"/>
    <mergeCell ref="C24:L24"/>
    <mergeCell ref="M24:N24"/>
    <mergeCell ref="O24:Q24"/>
    <mergeCell ref="R24:T24"/>
    <mergeCell ref="R4:T5"/>
    <mergeCell ref="C6:C12"/>
    <mergeCell ref="D6:D12"/>
    <mergeCell ref="E6:E12"/>
    <mergeCell ref="F6:F12"/>
    <mergeCell ref="G6:G12"/>
    <mergeCell ref="H6:H12"/>
    <mergeCell ref="I6:I12"/>
    <mergeCell ref="J6:J12"/>
    <mergeCell ref="K6:K12"/>
    <mergeCell ref="B4:B12"/>
    <mergeCell ref="C4:L5"/>
    <mergeCell ref="M4:N5"/>
    <mergeCell ref="O4:Q5"/>
    <mergeCell ref="L6:L12"/>
    <mergeCell ref="M6:M12"/>
    <mergeCell ref="N6:N12"/>
    <mergeCell ref="O6:O12"/>
    <mergeCell ref="P6:P12"/>
    <mergeCell ref="Q6:Q12"/>
  </mergeCells>
  <phoneticPr fontId="2"/>
  <printOptions horizontalCentered="1" verticalCentered="1"/>
  <pageMargins left="0.78740157480314965" right="0.78740157480314965" top="0.78740157480314965" bottom="0.78740157480314965" header="0.51181102362204722" footer="0.51181102362204722"/>
  <pageSetup paperSize="9" scale="72" orientation="landscape" r:id="rId1"/>
  <headerFooter alignWithMargins="0">
    <oddFooter xml:space="preserve">&amp;C&amp;"ＭＳ ゴシック,標準"&amp;10 &amp;"ＭＳ Ｐゴシック,標準"&amp;11
</oddFooter>
  </headerFooter>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codeName="Sheet8">
    <pageSetUpPr fitToPage="1"/>
  </sheetPr>
  <dimension ref="B1:P33"/>
  <sheetViews>
    <sheetView showGridLines="0" showZeros="0" view="pageBreakPreview" topLeftCell="A4" zoomScale="85" zoomScaleNormal="100" zoomScaleSheetLayoutView="85" workbookViewId="0">
      <selection activeCell="M11" sqref="M11"/>
    </sheetView>
  </sheetViews>
  <sheetFormatPr defaultColWidth="9" defaultRowHeight="21.75" customHeight="1" x14ac:dyDescent="0.25"/>
  <cols>
    <col min="1" max="1" width="9" style="45"/>
    <col min="2" max="3" width="6.796875" style="45" customWidth="1"/>
    <col min="4" max="9" width="6" style="45" customWidth="1"/>
    <col min="10" max="10" width="24.6640625" style="45" customWidth="1"/>
    <col min="11" max="12" width="16.46484375" style="45" customWidth="1"/>
    <col min="13" max="13" width="14.19921875" style="45" customWidth="1"/>
    <col min="14" max="14" width="35" style="45" customWidth="1"/>
    <col min="15" max="15" width="13" style="45" customWidth="1"/>
    <col min="16" max="16" width="12.46484375" style="45" customWidth="1"/>
    <col min="17" max="16384" width="9" style="45"/>
  </cols>
  <sheetData>
    <row r="1" spans="2:16" ht="21.75" customHeight="1" x14ac:dyDescent="0.25">
      <c r="P1" s="170"/>
    </row>
    <row r="2" spans="2:16" ht="21.75" customHeight="1" thickBot="1" x14ac:dyDescent="0.3">
      <c r="B2" s="44" t="s">
        <v>72</v>
      </c>
      <c r="P2" s="46" t="s">
        <v>182</v>
      </c>
    </row>
    <row r="3" spans="2:16" ht="18.75" customHeight="1" x14ac:dyDescent="0.25">
      <c r="B3" s="266" t="s">
        <v>73</v>
      </c>
      <c r="C3" s="267"/>
      <c r="D3" s="267"/>
      <c r="E3" s="267"/>
      <c r="F3" s="267"/>
      <c r="G3" s="267"/>
      <c r="H3" s="53"/>
      <c r="I3" s="53"/>
      <c r="J3" s="53"/>
      <c r="K3" s="54" t="s">
        <v>74</v>
      </c>
      <c r="L3" s="55" t="s">
        <v>75</v>
      </c>
      <c r="M3" s="54" t="s">
        <v>76</v>
      </c>
      <c r="N3" s="55" t="s">
        <v>77</v>
      </c>
      <c r="O3" s="56" t="s">
        <v>78</v>
      </c>
      <c r="P3" s="248" t="s">
        <v>79</v>
      </c>
    </row>
    <row r="4" spans="2:16" ht="18.75" customHeight="1" x14ac:dyDescent="0.25">
      <c r="B4" s="251" t="s">
        <v>80</v>
      </c>
      <c r="C4" s="252"/>
      <c r="D4" s="252"/>
      <c r="E4" s="252"/>
      <c r="F4" s="252"/>
      <c r="G4" s="252"/>
      <c r="K4" s="57" t="s">
        <v>81</v>
      </c>
      <c r="L4" s="57" t="s">
        <v>82</v>
      </c>
      <c r="M4" s="57" t="s">
        <v>83</v>
      </c>
      <c r="N4" s="58" t="s">
        <v>84</v>
      </c>
      <c r="O4" s="257" t="s">
        <v>85</v>
      </c>
      <c r="P4" s="249"/>
    </row>
    <row r="5" spans="2:16" ht="18.75" customHeight="1" x14ac:dyDescent="0.25">
      <c r="B5" s="253"/>
      <c r="C5" s="254"/>
      <c r="D5" s="254"/>
      <c r="E5" s="254"/>
      <c r="F5" s="254"/>
      <c r="G5" s="254"/>
      <c r="K5" s="59" t="s">
        <v>174</v>
      </c>
      <c r="L5" s="59" t="s">
        <v>175</v>
      </c>
      <c r="M5" s="59" t="s">
        <v>176</v>
      </c>
      <c r="N5" s="59"/>
      <c r="O5" s="258"/>
      <c r="P5" s="249"/>
    </row>
    <row r="6" spans="2:16" ht="18.75" customHeight="1" x14ac:dyDescent="0.25">
      <c r="B6" s="253"/>
      <c r="C6" s="254"/>
      <c r="D6" s="254"/>
      <c r="E6" s="254"/>
      <c r="F6" s="254"/>
      <c r="G6" s="254"/>
      <c r="K6" s="58" t="s">
        <v>44</v>
      </c>
      <c r="L6" s="58" t="s">
        <v>70</v>
      </c>
      <c r="M6" s="260" t="s">
        <v>86</v>
      </c>
      <c r="N6" s="58" t="s">
        <v>161</v>
      </c>
      <c r="O6" s="258"/>
      <c r="P6" s="249"/>
    </row>
    <row r="7" spans="2:16" ht="18.75" customHeight="1" x14ac:dyDescent="0.25">
      <c r="B7" s="255"/>
      <c r="C7" s="256"/>
      <c r="D7" s="256"/>
      <c r="E7" s="256"/>
      <c r="F7" s="256"/>
      <c r="G7" s="256"/>
      <c r="K7" s="59" t="s">
        <v>87</v>
      </c>
      <c r="L7" s="59" t="s">
        <v>87</v>
      </c>
      <c r="M7" s="261"/>
      <c r="N7" s="59" t="s">
        <v>177</v>
      </c>
      <c r="O7" s="259"/>
      <c r="P7" s="250"/>
    </row>
    <row r="8" spans="2:16" ht="19.5" customHeight="1" x14ac:dyDescent="0.25">
      <c r="B8" s="271" t="s">
        <v>46</v>
      </c>
      <c r="C8" s="272"/>
      <c r="D8" s="239" t="s">
        <v>88</v>
      </c>
      <c r="E8" s="265"/>
      <c r="F8" s="265"/>
      <c r="G8" s="265"/>
      <c r="H8" s="265"/>
      <c r="I8" s="265"/>
      <c r="J8" s="265"/>
      <c r="K8" s="52">
        <f>'様式-2'!$C$24</f>
        <v>0</v>
      </c>
      <c r="L8" s="81">
        <f>'様式-3'!$C$23</f>
        <v>0</v>
      </c>
      <c r="M8" s="81">
        <f>L8-K8</f>
        <v>0</v>
      </c>
      <c r="N8" s="81" t="str">
        <f t="shared" ref="N8:N16" si="0">IF(M8&lt;=0," ",M8)</f>
        <v xml:space="preserve"> </v>
      </c>
      <c r="O8" s="173">
        <v>0.9</v>
      </c>
      <c r="P8" s="262" t="s">
        <v>89</v>
      </c>
    </row>
    <row r="9" spans="2:16" ht="19.5" customHeight="1" x14ac:dyDescent="0.25">
      <c r="B9" s="273"/>
      <c r="C9" s="274"/>
      <c r="D9" s="239" t="s">
        <v>90</v>
      </c>
      <c r="E9" s="265"/>
      <c r="F9" s="265"/>
      <c r="G9" s="265"/>
      <c r="H9" s="265"/>
      <c r="I9" s="265"/>
      <c r="J9" s="265"/>
      <c r="K9" s="81">
        <f>'様式-2'!$D$24</f>
        <v>0</v>
      </c>
      <c r="L9" s="81">
        <f>'様式-3'!$D$23</f>
        <v>0</v>
      </c>
      <c r="M9" s="81">
        <f t="shared" ref="M9:M17" si="1">L9-K9</f>
        <v>0</v>
      </c>
      <c r="N9" s="81" t="str">
        <f t="shared" si="0"/>
        <v xml:space="preserve"> </v>
      </c>
      <c r="O9" s="173">
        <v>1</v>
      </c>
      <c r="P9" s="263"/>
    </row>
    <row r="10" spans="2:16" ht="19.5" customHeight="1" x14ac:dyDescent="0.25">
      <c r="B10" s="273"/>
      <c r="C10" s="274"/>
      <c r="D10" s="239" t="s">
        <v>91</v>
      </c>
      <c r="E10" s="265"/>
      <c r="F10" s="265"/>
      <c r="G10" s="265"/>
      <c r="H10" s="265"/>
      <c r="I10" s="265"/>
      <c r="J10" s="265"/>
      <c r="K10" s="81">
        <f>'様式-2'!$E$24</f>
        <v>0</v>
      </c>
      <c r="L10" s="81">
        <f>'様式-3'!$E$23</f>
        <v>0</v>
      </c>
      <c r="M10" s="81">
        <f t="shared" si="1"/>
        <v>0</v>
      </c>
      <c r="N10" s="81" t="str">
        <f t="shared" si="0"/>
        <v xml:space="preserve"> </v>
      </c>
      <c r="O10" s="173">
        <v>1</v>
      </c>
      <c r="P10" s="263"/>
    </row>
    <row r="11" spans="2:16" ht="19.5" customHeight="1" x14ac:dyDescent="0.25">
      <c r="B11" s="273"/>
      <c r="C11" s="274"/>
      <c r="D11" s="239" t="s">
        <v>92</v>
      </c>
      <c r="E11" s="265"/>
      <c r="F11" s="265"/>
      <c r="G11" s="265"/>
      <c r="H11" s="265"/>
      <c r="I11" s="265"/>
      <c r="J11" s="265"/>
      <c r="K11" s="81">
        <f>'様式-2'!$F$24</f>
        <v>0</v>
      </c>
      <c r="L11" s="81">
        <f>'様式-3'!$F$23</f>
        <v>0</v>
      </c>
      <c r="M11" s="81">
        <f t="shared" si="1"/>
        <v>0</v>
      </c>
      <c r="N11" s="81" t="str">
        <f t="shared" si="0"/>
        <v xml:space="preserve"> </v>
      </c>
      <c r="O11" s="173">
        <v>1</v>
      </c>
      <c r="P11" s="263"/>
    </row>
    <row r="12" spans="2:16" ht="19.5" customHeight="1" x14ac:dyDescent="0.25">
      <c r="B12" s="273"/>
      <c r="C12" s="274"/>
      <c r="D12" s="239" t="s">
        <v>54</v>
      </c>
      <c r="E12" s="265"/>
      <c r="F12" s="265"/>
      <c r="G12" s="265"/>
      <c r="H12" s="265"/>
      <c r="I12" s="265"/>
      <c r="J12" s="265"/>
      <c r="K12" s="81">
        <f>'様式-2'!$G$24</f>
        <v>0</v>
      </c>
      <c r="L12" s="81">
        <f>'様式-3'!$G$23</f>
        <v>0</v>
      </c>
      <c r="M12" s="81">
        <f t="shared" si="1"/>
        <v>0</v>
      </c>
      <c r="N12" s="81" t="str">
        <f t="shared" si="0"/>
        <v xml:space="preserve"> </v>
      </c>
      <c r="O12" s="173">
        <v>0.9</v>
      </c>
      <c r="P12" s="263"/>
    </row>
    <row r="13" spans="2:16" ht="19.5" customHeight="1" x14ac:dyDescent="0.25">
      <c r="B13" s="273"/>
      <c r="C13" s="274"/>
      <c r="D13" s="239" t="s">
        <v>55</v>
      </c>
      <c r="E13" s="265"/>
      <c r="F13" s="265"/>
      <c r="G13" s="265"/>
      <c r="H13" s="265"/>
      <c r="I13" s="265"/>
      <c r="J13" s="265"/>
      <c r="K13" s="81">
        <f>'様式-2'!$H$24</f>
        <v>0</v>
      </c>
      <c r="L13" s="81">
        <f>'様式-3'!$H$23</f>
        <v>0</v>
      </c>
      <c r="M13" s="81">
        <f t="shared" si="1"/>
        <v>0</v>
      </c>
      <c r="N13" s="81" t="str">
        <f t="shared" si="0"/>
        <v xml:space="preserve"> </v>
      </c>
      <c r="O13" s="174" t="s">
        <v>93</v>
      </c>
      <c r="P13" s="263"/>
    </row>
    <row r="14" spans="2:16" ht="19.5" customHeight="1" x14ac:dyDescent="0.25">
      <c r="B14" s="273"/>
      <c r="C14" s="274"/>
      <c r="D14" s="239" t="s">
        <v>56</v>
      </c>
      <c r="E14" s="265"/>
      <c r="F14" s="265"/>
      <c r="G14" s="265"/>
      <c r="H14" s="265"/>
      <c r="I14" s="265"/>
      <c r="J14" s="265"/>
      <c r="K14" s="81">
        <f>'様式-2'!$I$24</f>
        <v>0</v>
      </c>
      <c r="L14" s="81">
        <f>'様式-3'!$I$23</f>
        <v>0</v>
      </c>
      <c r="M14" s="81">
        <f t="shared" si="1"/>
        <v>0</v>
      </c>
      <c r="N14" s="81" t="str">
        <f t="shared" si="0"/>
        <v xml:space="preserve"> </v>
      </c>
      <c r="O14" s="173">
        <v>0.9</v>
      </c>
      <c r="P14" s="263"/>
    </row>
    <row r="15" spans="2:16" ht="19.5" customHeight="1" x14ac:dyDescent="0.25">
      <c r="B15" s="273"/>
      <c r="C15" s="274"/>
      <c r="D15" s="239" t="s">
        <v>57</v>
      </c>
      <c r="E15" s="265"/>
      <c r="F15" s="265"/>
      <c r="G15" s="265"/>
      <c r="H15" s="265"/>
      <c r="I15" s="265"/>
      <c r="J15" s="265"/>
      <c r="K15" s="81">
        <f>'様式-2'!$J$24</f>
        <v>0</v>
      </c>
      <c r="L15" s="81">
        <f>'様式-3'!$J$23</f>
        <v>0</v>
      </c>
      <c r="M15" s="81">
        <f t="shared" si="1"/>
        <v>0</v>
      </c>
      <c r="N15" s="81" t="str">
        <f t="shared" si="0"/>
        <v xml:space="preserve"> </v>
      </c>
      <c r="O15" s="174" t="s">
        <v>93</v>
      </c>
      <c r="P15" s="263"/>
    </row>
    <row r="16" spans="2:16" ht="19.5" customHeight="1" x14ac:dyDescent="0.25">
      <c r="B16" s="273"/>
      <c r="C16" s="274"/>
      <c r="D16" s="239" t="s">
        <v>58</v>
      </c>
      <c r="E16" s="265"/>
      <c r="F16" s="265"/>
      <c r="G16" s="265"/>
      <c r="H16" s="265"/>
      <c r="I16" s="265"/>
      <c r="J16" s="265"/>
      <c r="K16" s="81">
        <f>'様式-2'!$K$24</f>
        <v>0</v>
      </c>
      <c r="L16" s="81">
        <f>'様式-3'!$K$23</f>
        <v>0</v>
      </c>
      <c r="M16" s="81">
        <f t="shared" si="1"/>
        <v>0</v>
      </c>
      <c r="N16" s="81" t="str">
        <f t="shared" si="0"/>
        <v xml:space="preserve"> </v>
      </c>
      <c r="O16" s="173">
        <v>0.9</v>
      </c>
      <c r="P16" s="263"/>
    </row>
    <row r="17" spans="2:16" ht="19.5" customHeight="1" x14ac:dyDescent="0.25">
      <c r="B17" s="273"/>
      <c r="C17" s="274"/>
      <c r="D17" s="239" t="s">
        <v>59</v>
      </c>
      <c r="E17" s="265"/>
      <c r="F17" s="265"/>
      <c r="G17" s="265"/>
      <c r="H17" s="265"/>
      <c r="I17" s="265"/>
      <c r="J17" s="265"/>
      <c r="K17" s="81">
        <f>'様式-2'!$L$24</f>
        <v>0</v>
      </c>
      <c r="L17" s="81">
        <f>'様式-3'!$L$23</f>
        <v>0</v>
      </c>
      <c r="M17" s="81">
        <f t="shared" si="1"/>
        <v>0</v>
      </c>
      <c r="N17" s="81" t="str">
        <f t="shared" ref="N17:N23" si="2">IF(M17&lt;=0," ",M17)</f>
        <v xml:space="preserve"> </v>
      </c>
      <c r="O17" s="174" t="s">
        <v>93</v>
      </c>
      <c r="P17" s="263"/>
    </row>
    <row r="18" spans="2:16" ht="21.75" customHeight="1" x14ac:dyDescent="0.25">
      <c r="B18" s="275"/>
      <c r="C18" s="276"/>
      <c r="D18" s="212" t="s">
        <v>94</v>
      </c>
      <c r="E18" s="225"/>
      <c r="F18" s="225"/>
      <c r="G18" s="217"/>
      <c r="H18" s="47"/>
      <c r="I18" s="47"/>
      <c r="J18" s="47"/>
      <c r="K18" s="81">
        <f>SUM(K8:K17)</f>
        <v>0</v>
      </c>
      <c r="L18" s="81">
        <f>SUM(L8:L17)</f>
        <v>0</v>
      </c>
      <c r="M18" s="81">
        <f>SUM(M8:M17)</f>
        <v>0</v>
      </c>
      <c r="N18" s="81">
        <f>SUM(N8:N17)</f>
        <v>0</v>
      </c>
      <c r="O18" s="173"/>
      <c r="P18" s="264"/>
    </row>
    <row r="19" spans="2:16" ht="38.25" customHeight="1" x14ac:dyDescent="0.25">
      <c r="B19" s="271" t="s">
        <v>47</v>
      </c>
      <c r="C19" s="277"/>
      <c r="D19" s="239" t="s">
        <v>60</v>
      </c>
      <c r="E19" s="240"/>
      <c r="F19" s="240"/>
      <c r="G19" s="240"/>
      <c r="H19" s="240"/>
      <c r="I19" s="240"/>
      <c r="J19" s="241"/>
      <c r="K19" s="82">
        <f>'様式-2'!$M$24</f>
        <v>0</v>
      </c>
      <c r="L19" s="82">
        <f>'様式-3'!$M$23</f>
        <v>0</v>
      </c>
      <c r="M19" s="82">
        <f>L19-K19</f>
        <v>0</v>
      </c>
      <c r="N19" s="81" t="str">
        <f t="shared" si="2"/>
        <v xml:space="preserve"> </v>
      </c>
      <c r="O19" s="175">
        <v>0.95</v>
      </c>
      <c r="P19" s="69"/>
    </row>
    <row r="20" spans="2:16" ht="18.75" customHeight="1" x14ac:dyDescent="0.25">
      <c r="B20" s="278"/>
      <c r="C20" s="279"/>
      <c r="D20" s="239" t="s">
        <v>61</v>
      </c>
      <c r="E20" s="240"/>
      <c r="F20" s="240"/>
      <c r="G20" s="240"/>
      <c r="H20" s="240"/>
      <c r="I20" s="240"/>
      <c r="J20" s="241"/>
      <c r="K20" s="82">
        <f>'様式-2'!$N$24</f>
        <v>0</v>
      </c>
      <c r="L20" s="82">
        <f>'様式-3'!$N$23</f>
        <v>0</v>
      </c>
      <c r="M20" s="82">
        <f>L20-K20</f>
        <v>0</v>
      </c>
      <c r="N20" s="81" t="str">
        <f t="shared" si="2"/>
        <v xml:space="preserve"> </v>
      </c>
      <c r="O20" s="175">
        <v>1</v>
      </c>
      <c r="P20" s="70"/>
    </row>
    <row r="21" spans="2:16" ht="21.75" customHeight="1" x14ac:dyDescent="0.25">
      <c r="B21" s="280"/>
      <c r="C21" s="281"/>
      <c r="D21" s="268" t="s">
        <v>94</v>
      </c>
      <c r="E21" s="269"/>
      <c r="F21" s="269"/>
      <c r="G21" s="270"/>
      <c r="H21" s="60"/>
      <c r="I21" s="60"/>
      <c r="J21" s="60"/>
      <c r="K21" s="81">
        <f>SUM(K19:K20)</f>
        <v>0</v>
      </c>
      <c r="L21" s="81">
        <f>SUM(L19:L20)</f>
        <v>0</v>
      </c>
      <c r="M21" s="81">
        <f>SUM(M19:M20)</f>
        <v>0</v>
      </c>
      <c r="N21" s="81">
        <f>SUM(N19:N20)</f>
        <v>0</v>
      </c>
      <c r="O21" s="173"/>
      <c r="P21" s="61"/>
    </row>
    <row r="22" spans="2:16" ht="18.75" customHeight="1" x14ac:dyDescent="0.25">
      <c r="B22" s="242" t="s">
        <v>48</v>
      </c>
      <c r="C22" s="243"/>
      <c r="D22" s="239" t="s">
        <v>62</v>
      </c>
      <c r="E22" s="240"/>
      <c r="F22" s="240"/>
      <c r="G22" s="240"/>
      <c r="H22" s="240"/>
      <c r="I22" s="240"/>
      <c r="J22" s="241"/>
      <c r="K22" s="82">
        <f>'様式-2'!$O$24</f>
        <v>0</v>
      </c>
      <c r="L22" s="82">
        <f>'様式-3'!$O$23</f>
        <v>0</v>
      </c>
      <c r="M22" s="82">
        <f>L22-K22</f>
        <v>0</v>
      </c>
      <c r="N22" s="81" t="str">
        <f t="shared" si="2"/>
        <v xml:space="preserve"> </v>
      </c>
      <c r="O22" s="175">
        <v>0.5</v>
      </c>
      <c r="P22" s="70"/>
    </row>
    <row r="23" spans="2:16" ht="38.25" customHeight="1" x14ac:dyDescent="0.25">
      <c r="B23" s="244"/>
      <c r="C23" s="245"/>
      <c r="D23" s="239" t="s">
        <v>95</v>
      </c>
      <c r="E23" s="240"/>
      <c r="F23" s="240"/>
      <c r="G23" s="240"/>
      <c r="H23" s="240"/>
      <c r="I23" s="240"/>
      <c r="J23" s="241"/>
      <c r="K23" s="82">
        <f>'様式-2'!$P$24</f>
        <v>0</v>
      </c>
      <c r="L23" s="82">
        <f>'様式-3'!$P$23</f>
        <v>0</v>
      </c>
      <c r="M23" s="82">
        <f>L23-K23</f>
        <v>0</v>
      </c>
      <c r="N23" s="81" t="str">
        <f t="shared" si="2"/>
        <v xml:space="preserve"> </v>
      </c>
      <c r="O23" s="175">
        <v>0.8</v>
      </c>
      <c r="P23" s="70"/>
    </row>
    <row r="24" spans="2:16" ht="38.25" customHeight="1" x14ac:dyDescent="0.25">
      <c r="B24" s="244"/>
      <c r="C24" s="245"/>
      <c r="D24" s="239" t="s">
        <v>64</v>
      </c>
      <c r="E24" s="240"/>
      <c r="F24" s="240"/>
      <c r="G24" s="240"/>
      <c r="H24" s="240"/>
      <c r="I24" s="240"/>
      <c r="J24" s="241"/>
      <c r="K24" s="82">
        <f>'様式-2'!$Q$24</f>
        <v>0</v>
      </c>
      <c r="L24" s="82">
        <f>'様式-3'!$Q$23</f>
        <v>0</v>
      </c>
      <c r="M24" s="82">
        <f>L24-K24</f>
        <v>0</v>
      </c>
      <c r="N24" s="81" t="str">
        <f>IF(M24&lt;=0," ",M24)</f>
        <v xml:space="preserve"> </v>
      </c>
      <c r="O24" s="175">
        <v>0.5</v>
      </c>
      <c r="P24" s="70"/>
    </row>
    <row r="25" spans="2:16" ht="21.75" customHeight="1" x14ac:dyDescent="0.25">
      <c r="B25" s="246"/>
      <c r="C25" s="247"/>
      <c r="D25" s="212" t="s">
        <v>94</v>
      </c>
      <c r="E25" s="225"/>
      <c r="F25" s="225"/>
      <c r="G25" s="217"/>
      <c r="H25" s="60"/>
      <c r="I25" s="60"/>
      <c r="J25" s="60"/>
      <c r="K25" s="81">
        <f>SUM(K22:K24)</f>
        <v>0</v>
      </c>
      <c r="L25" s="81">
        <f>SUM(L22:L24)</f>
        <v>0</v>
      </c>
      <c r="M25" s="81">
        <f>SUM(M22:M24)</f>
        <v>0</v>
      </c>
      <c r="N25" s="81">
        <f>SUM(N22:N24)</f>
        <v>0</v>
      </c>
      <c r="O25" s="173"/>
      <c r="P25" s="61"/>
    </row>
    <row r="26" spans="2:16" ht="19.5" customHeight="1" x14ac:dyDescent="0.25">
      <c r="B26" s="271" t="s">
        <v>96</v>
      </c>
      <c r="C26" s="297"/>
      <c r="D26" s="239" t="s">
        <v>97</v>
      </c>
      <c r="E26" s="265"/>
      <c r="F26" s="265"/>
      <c r="G26" s="265"/>
      <c r="H26" s="265"/>
      <c r="I26" s="265"/>
      <c r="J26" s="302"/>
      <c r="K26" s="83">
        <f>'様式-2'!$R$24</f>
        <v>0</v>
      </c>
      <c r="L26" s="83">
        <f>'様式-3'!$R$23</f>
        <v>0</v>
      </c>
      <c r="M26" s="81">
        <f>L26-K26</f>
        <v>0</v>
      </c>
      <c r="N26" s="282"/>
      <c r="O26" s="176">
        <v>0.3</v>
      </c>
      <c r="P26" s="61"/>
    </row>
    <row r="27" spans="2:16" ht="19.5" customHeight="1" x14ac:dyDescent="0.25">
      <c r="B27" s="298"/>
      <c r="C27" s="299"/>
      <c r="D27" s="239" t="s">
        <v>66</v>
      </c>
      <c r="E27" s="265"/>
      <c r="F27" s="265"/>
      <c r="G27" s="265"/>
      <c r="H27" s="265"/>
      <c r="I27" s="265"/>
      <c r="J27" s="265"/>
      <c r="K27" s="83">
        <f>'様式-2'!$S$24</f>
        <v>0</v>
      </c>
      <c r="L27" s="83">
        <f>'様式-3'!$S$23</f>
        <v>0</v>
      </c>
      <c r="M27" s="81">
        <f>L27-K27</f>
        <v>0</v>
      </c>
      <c r="N27" s="283"/>
      <c r="O27" s="176">
        <v>0.4</v>
      </c>
      <c r="P27" s="61"/>
    </row>
    <row r="28" spans="2:16" ht="38.25" customHeight="1" x14ac:dyDescent="0.25">
      <c r="B28" s="298"/>
      <c r="C28" s="299"/>
      <c r="D28" s="239" t="s">
        <v>162</v>
      </c>
      <c r="E28" s="240"/>
      <c r="F28" s="240"/>
      <c r="G28" s="240"/>
      <c r="H28" s="240"/>
      <c r="I28" s="240"/>
      <c r="J28" s="241"/>
      <c r="K28" s="84">
        <f>'様式-2'!$T$24</f>
        <v>0</v>
      </c>
      <c r="L28" s="84">
        <f>'様式-3'!$T$23</f>
        <v>0</v>
      </c>
      <c r="M28" s="84">
        <f>L28-K28</f>
        <v>0</v>
      </c>
      <c r="N28" s="283"/>
      <c r="O28" s="173">
        <v>0.2</v>
      </c>
      <c r="P28" s="61"/>
    </row>
    <row r="29" spans="2:16" ht="21.75" customHeight="1" x14ac:dyDescent="0.25">
      <c r="B29" s="300"/>
      <c r="C29" s="301"/>
      <c r="D29" s="289" t="s">
        <v>94</v>
      </c>
      <c r="E29" s="290"/>
      <c r="F29" s="290"/>
      <c r="G29" s="291"/>
      <c r="K29" s="83">
        <f>SUM(K26:K28)</f>
        <v>0</v>
      </c>
      <c r="L29" s="83">
        <f>SUM(L26:L28)</f>
        <v>0</v>
      </c>
      <c r="M29" s="83">
        <f>SUM(M26:M28)</f>
        <v>0</v>
      </c>
      <c r="N29" s="284"/>
      <c r="O29" s="177"/>
      <c r="P29" s="62"/>
    </row>
    <row r="30" spans="2:16" ht="21.75" customHeight="1" thickBot="1" x14ac:dyDescent="0.3">
      <c r="B30" s="292" t="s">
        <v>98</v>
      </c>
      <c r="C30" s="293"/>
      <c r="D30" s="294"/>
      <c r="E30" s="295"/>
      <c r="F30" s="295"/>
      <c r="G30" s="296"/>
      <c r="H30" s="63"/>
      <c r="I30" s="63"/>
      <c r="J30" s="63"/>
      <c r="K30" s="85">
        <f>K18+K21+K25+K29</f>
        <v>0</v>
      </c>
      <c r="L30" s="85">
        <f>L18+L21+L25+L29</f>
        <v>0</v>
      </c>
      <c r="M30" s="85">
        <f>M18+M21+M25+M29</f>
        <v>0</v>
      </c>
      <c r="N30" s="85">
        <f>N18+N21+N25</f>
        <v>0</v>
      </c>
      <c r="O30" s="178"/>
      <c r="P30" s="64"/>
    </row>
    <row r="31" spans="2:16" ht="21.75" customHeight="1" x14ac:dyDescent="0.25">
      <c r="N31" s="65" t="s">
        <v>99</v>
      </c>
      <c r="O31" s="171" t="s">
        <v>168</v>
      </c>
    </row>
    <row r="32" spans="2:16" ht="21.75" customHeight="1" x14ac:dyDescent="0.25">
      <c r="B32" s="254" t="s">
        <v>100</v>
      </c>
      <c r="C32" s="285"/>
      <c r="D32" s="286">
        <f>N30</f>
        <v>0</v>
      </c>
      <c r="E32" s="287"/>
      <c r="F32" s="287"/>
      <c r="G32" s="288"/>
      <c r="H32" s="172" t="s">
        <v>167</v>
      </c>
      <c r="K32" s="66"/>
    </row>
    <row r="33" spans="4:7" ht="21.75" customHeight="1" x14ac:dyDescent="0.25">
      <c r="D33" s="67" t="s">
        <v>172</v>
      </c>
      <c r="E33" s="68"/>
      <c r="F33" s="68"/>
      <c r="G33" s="68"/>
    </row>
  </sheetData>
  <mergeCells count="37">
    <mergeCell ref="N26:N29"/>
    <mergeCell ref="D27:J27"/>
    <mergeCell ref="B32:C32"/>
    <mergeCell ref="D32:G32"/>
    <mergeCell ref="D29:G29"/>
    <mergeCell ref="B30:C30"/>
    <mergeCell ref="D30:G30"/>
    <mergeCell ref="D28:J28"/>
    <mergeCell ref="B26:C29"/>
    <mergeCell ref="D26:J26"/>
    <mergeCell ref="D21:G21"/>
    <mergeCell ref="B8:C18"/>
    <mergeCell ref="D8:J8"/>
    <mergeCell ref="D19:J19"/>
    <mergeCell ref="D20:J20"/>
    <mergeCell ref="B19:C21"/>
    <mergeCell ref="P3:P7"/>
    <mergeCell ref="B4:G7"/>
    <mergeCell ref="O4:O7"/>
    <mergeCell ref="M6:M7"/>
    <mergeCell ref="P8:P18"/>
    <mergeCell ref="D9:J9"/>
    <mergeCell ref="D10:J10"/>
    <mergeCell ref="D11:J11"/>
    <mergeCell ref="D12:J12"/>
    <mergeCell ref="D13:J13"/>
    <mergeCell ref="B3:G3"/>
    <mergeCell ref="D14:J14"/>
    <mergeCell ref="D15:J15"/>
    <mergeCell ref="D16:J16"/>
    <mergeCell ref="D17:J17"/>
    <mergeCell ref="D18:G18"/>
    <mergeCell ref="D22:J22"/>
    <mergeCell ref="D23:J23"/>
    <mergeCell ref="D24:J24"/>
    <mergeCell ref="B22:C25"/>
    <mergeCell ref="D25:G25"/>
  </mergeCells>
  <phoneticPr fontId="2"/>
  <printOptions horizontalCentered="1" verticalCentered="1"/>
  <pageMargins left="0.78740157480314965" right="0.78740157480314965" top="0.78740157480314965" bottom="0.78740157480314965" header="0.51181102362204722" footer="0"/>
  <pageSetup paperSize="9" scale="59" orientation="landscape" r:id="rId1"/>
  <headerFooter alignWithMargins="0">
    <oddFooter xml:space="preserve">&amp;C&amp;"ＭＳ ゴシック,標準"&amp;10 &amp;"ＭＳ Ｐゴシック,標準"&amp;11
</oddFooter>
  </headerFooter>
  <ignoredErrors>
    <ignoredError sqref="K8" unlockedFormula="1"/>
    <ignoredError sqref="M18:N18 M21:N21 M25" formula="1"/>
  </ignoredErrors>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7"/>
  <dimension ref="B2:H54"/>
  <sheetViews>
    <sheetView showGridLines="0" showZeros="0" view="pageBreakPreview" zoomScale="85" zoomScaleNormal="100" zoomScaleSheetLayoutView="85" workbookViewId="0">
      <selection activeCell="H18" sqref="H18"/>
    </sheetView>
  </sheetViews>
  <sheetFormatPr defaultColWidth="9" defaultRowHeight="12.75" x14ac:dyDescent="0.25"/>
  <cols>
    <col min="1" max="1" width="9" style="1"/>
    <col min="2" max="2" width="4.86328125" style="1" customWidth="1"/>
    <col min="3" max="3" width="5.46484375" style="1" customWidth="1"/>
    <col min="4" max="4" width="3.6640625" style="1" customWidth="1"/>
    <col min="5" max="5" width="32" style="1" customWidth="1"/>
    <col min="6" max="6" width="12" style="1" customWidth="1"/>
    <col min="7" max="7" width="11.6640625" style="1" customWidth="1"/>
    <col min="8" max="8" width="12.796875" style="1" customWidth="1"/>
    <col min="9" max="16384" width="9" style="1"/>
  </cols>
  <sheetData>
    <row r="2" spans="2:8" x14ac:dyDescent="0.25">
      <c r="F2" s="14"/>
      <c r="H2" s="303" t="s">
        <v>183</v>
      </c>
    </row>
    <row r="3" spans="2:8" ht="16.149999999999999" x14ac:dyDescent="0.3">
      <c r="B3" s="15" t="s">
        <v>12</v>
      </c>
      <c r="F3" s="14"/>
      <c r="G3" s="4"/>
      <c r="H3" s="304"/>
    </row>
    <row r="4" spans="2:8" x14ac:dyDescent="0.25">
      <c r="F4" s="14"/>
    </row>
    <row r="5" spans="2:8" x14ac:dyDescent="0.25">
      <c r="B5" s="1" t="s">
        <v>13</v>
      </c>
      <c r="E5" s="167"/>
      <c r="F5" s="16"/>
      <c r="G5" s="17"/>
    </row>
    <row r="6" spans="2:8" s="4" customFormat="1" ht="14.25" x14ac:dyDescent="0.25">
      <c r="B6" s="1" t="s">
        <v>14</v>
      </c>
      <c r="C6" s="1"/>
      <c r="D6" s="1"/>
      <c r="E6" s="74">
        <f>'様式-4'!N30</f>
        <v>0</v>
      </c>
      <c r="F6" s="14"/>
      <c r="G6" s="1"/>
      <c r="H6" s="1"/>
    </row>
    <row r="7" spans="2:8" x14ac:dyDescent="0.25">
      <c r="B7" s="1" t="s">
        <v>15</v>
      </c>
      <c r="F7" s="14"/>
    </row>
    <row r="8" spans="2:8" s="3" customFormat="1" ht="14.65" thickBot="1" x14ac:dyDescent="0.35">
      <c r="B8" s="1"/>
      <c r="C8" s="1"/>
      <c r="D8" s="1"/>
      <c r="E8" s="1"/>
      <c r="F8" s="14"/>
      <c r="G8" s="1"/>
      <c r="H8" s="1"/>
    </row>
    <row r="9" spans="2:8" s="3" customFormat="1" ht="25.5" customHeight="1" x14ac:dyDescent="0.3">
      <c r="B9" s="305" t="s">
        <v>16</v>
      </c>
      <c r="C9" s="306"/>
      <c r="D9" s="307"/>
      <c r="E9" s="18" t="s">
        <v>17</v>
      </c>
      <c r="F9" s="19" t="s">
        <v>18</v>
      </c>
      <c r="G9" s="13" t="s">
        <v>169</v>
      </c>
      <c r="H9" s="20" t="s">
        <v>170</v>
      </c>
    </row>
    <row r="10" spans="2:8" s="3" customFormat="1" ht="14.25" x14ac:dyDescent="0.3">
      <c r="B10" s="308" t="s">
        <v>19</v>
      </c>
      <c r="C10" s="312" t="s">
        <v>20</v>
      </c>
      <c r="D10" s="313"/>
      <c r="E10" s="21" t="s">
        <v>21</v>
      </c>
      <c r="F10" s="22">
        <v>0.9</v>
      </c>
      <c r="G10" s="26">
        <f>'様式-4'!K8</f>
        <v>0</v>
      </c>
      <c r="H10" s="76">
        <f>'様式-4'!L8</f>
        <v>0</v>
      </c>
    </row>
    <row r="11" spans="2:8" s="3" customFormat="1" ht="14.25" x14ac:dyDescent="0.3">
      <c r="B11" s="309"/>
      <c r="C11" s="314"/>
      <c r="D11" s="315"/>
      <c r="E11" s="24" t="s">
        <v>22</v>
      </c>
      <c r="F11" s="25">
        <v>1</v>
      </c>
      <c r="G11" s="26">
        <f>'様式-4'!K9</f>
        <v>0</v>
      </c>
      <c r="H11" s="27">
        <f>'様式-4'!L9</f>
        <v>0</v>
      </c>
    </row>
    <row r="12" spans="2:8" s="3" customFormat="1" ht="14.25" x14ac:dyDescent="0.3">
      <c r="B12" s="309"/>
      <c r="C12" s="314"/>
      <c r="D12" s="315"/>
      <c r="E12" s="24" t="s">
        <v>23</v>
      </c>
      <c r="F12" s="25">
        <v>1</v>
      </c>
      <c r="G12" s="26">
        <f>'様式-4'!K10</f>
        <v>0</v>
      </c>
      <c r="H12" s="27">
        <f>'様式-4'!L10</f>
        <v>0</v>
      </c>
    </row>
    <row r="13" spans="2:8" s="3" customFormat="1" ht="14.25" x14ac:dyDescent="0.3">
      <c r="B13" s="309"/>
      <c r="C13" s="314"/>
      <c r="D13" s="315"/>
      <c r="E13" s="24" t="s">
        <v>24</v>
      </c>
      <c r="F13" s="25">
        <v>1</v>
      </c>
      <c r="G13" s="26">
        <f>'様式-4'!K11</f>
        <v>0</v>
      </c>
      <c r="H13" s="27">
        <f>'様式-4'!L11</f>
        <v>0</v>
      </c>
    </row>
    <row r="14" spans="2:8" s="3" customFormat="1" ht="14.45" customHeight="1" x14ac:dyDescent="0.3">
      <c r="B14" s="309"/>
      <c r="C14" s="314"/>
      <c r="D14" s="315"/>
      <c r="E14" s="24" t="s">
        <v>25</v>
      </c>
      <c r="F14" s="25">
        <v>0.9</v>
      </c>
      <c r="G14" s="26">
        <f>'様式-4'!K12</f>
        <v>0</v>
      </c>
      <c r="H14" s="27">
        <f>'様式-4'!L12</f>
        <v>0</v>
      </c>
    </row>
    <row r="15" spans="2:8" s="3" customFormat="1" ht="14.45" customHeight="1" x14ac:dyDescent="0.3">
      <c r="B15" s="309"/>
      <c r="C15" s="314"/>
      <c r="D15" s="315"/>
      <c r="E15" s="24" t="s">
        <v>26</v>
      </c>
      <c r="F15" s="25"/>
      <c r="G15" s="26">
        <f>'様式-4'!K13</f>
        <v>0</v>
      </c>
      <c r="H15" s="27">
        <f>'様式-4'!L13</f>
        <v>0</v>
      </c>
    </row>
    <row r="16" spans="2:8" s="3" customFormat="1" ht="14.45" customHeight="1" x14ac:dyDescent="0.3">
      <c r="B16" s="309"/>
      <c r="C16" s="314"/>
      <c r="D16" s="315"/>
      <c r="E16" s="24" t="s">
        <v>27</v>
      </c>
      <c r="F16" s="25">
        <v>0.9</v>
      </c>
      <c r="G16" s="26">
        <f>'様式-4'!K14</f>
        <v>0</v>
      </c>
      <c r="H16" s="27">
        <f>'様式-4'!L14</f>
        <v>0</v>
      </c>
    </row>
    <row r="17" spans="2:8" s="3" customFormat="1" ht="14.45" customHeight="1" x14ac:dyDescent="0.3">
      <c r="B17" s="309"/>
      <c r="C17" s="314"/>
      <c r="D17" s="315"/>
      <c r="E17" s="24" t="s">
        <v>28</v>
      </c>
      <c r="F17" s="25"/>
      <c r="G17" s="26">
        <f>'様式-4'!K15</f>
        <v>0</v>
      </c>
      <c r="H17" s="27">
        <f>'様式-4'!L15</f>
        <v>0</v>
      </c>
    </row>
    <row r="18" spans="2:8" s="3" customFormat="1" ht="14.45" customHeight="1" x14ac:dyDescent="0.3">
      <c r="B18" s="310"/>
      <c r="C18" s="314"/>
      <c r="D18" s="315"/>
      <c r="E18" s="28" t="s">
        <v>29</v>
      </c>
      <c r="F18" s="29">
        <v>0.9</v>
      </c>
      <c r="G18" s="26">
        <f>'様式-4'!K16</f>
        <v>0</v>
      </c>
      <c r="H18" s="27">
        <f>'様式-4'!L16</f>
        <v>0</v>
      </c>
    </row>
    <row r="19" spans="2:8" s="3" customFormat="1" ht="14.45" customHeight="1" x14ac:dyDescent="0.3">
      <c r="B19" s="311"/>
      <c r="C19" s="316"/>
      <c r="D19" s="317"/>
      <c r="E19" s="30" t="s">
        <v>30</v>
      </c>
      <c r="F19" s="31"/>
      <c r="G19" s="26">
        <f>'様式-4'!K17</f>
        <v>0</v>
      </c>
      <c r="H19" s="77">
        <f>'様式-4'!L17</f>
        <v>0</v>
      </c>
    </row>
    <row r="20" spans="2:8" s="3" customFormat="1" ht="31.25" customHeight="1" x14ac:dyDescent="0.3">
      <c r="B20" s="308" t="s">
        <v>31</v>
      </c>
      <c r="C20" s="312" t="s">
        <v>32</v>
      </c>
      <c r="D20" s="313"/>
      <c r="E20" s="21" t="s">
        <v>33</v>
      </c>
      <c r="F20" s="22">
        <v>0.95</v>
      </c>
      <c r="G20" s="71">
        <f>'様式-4'!K19</f>
        <v>0</v>
      </c>
      <c r="H20" s="76">
        <f>'様式-4'!L19</f>
        <v>0</v>
      </c>
    </row>
    <row r="21" spans="2:8" s="3" customFormat="1" ht="14.45" customHeight="1" x14ac:dyDescent="0.3">
      <c r="B21" s="334"/>
      <c r="C21" s="335"/>
      <c r="D21" s="336"/>
      <c r="E21" s="32" t="s">
        <v>34</v>
      </c>
      <c r="F21" s="33">
        <v>1</v>
      </c>
      <c r="G21" s="26">
        <f>'様式-4'!K20</f>
        <v>0</v>
      </c>
      <c r="H21" s="27">
        <f>'様式-4'!L20</f>
        <v>0</v>
      </c>
    </row>
    <row r="22" spans="2:8" s="3" customFormat="1" ht="31.25" customHeight="1" x14ac:dyDescent="0.3">
      <c r="B22" s="309"/>
      <c r="C22" s="318" t="s">
        <v>35</v>
      </c>
      <c r="D22" s="337"/>
      <c r="E22" s="24" t="s">
        <v>36</v>
      </c>
      <c r="F22" s="25">
        <v>0.5</v>
      </c>
      <c r="G22" s="26">
        <f>'様式-4'!K22</f>
        <v>0</v>
      </c>
      <c r="H22" s="27">
        <f>'様式-4'!L22</f>
        <v>0</v>
      </c>
    </row>
    <row r="23" spans="2:8" s="3" customFormat="1" ht="42" customHeight="1" x14ac:dyDescent="0.3">
      <c r="B23" s="309"/>
      <c r="C23" s="318"/>
      <c r="D23" s="337"/>
      <c r="E23" s="24" t="s">
        <v>37</v>
      </c>
      <c r="F23" s="25">
        <v>0.8</v>
      </c>
      <c r="G23" s="26">
        <f>'様式-4'!K23</f>
        <v>0</v>
      </c>
      <c r="H23" s="27">
        <f>'様式-4'!L23</f>
        <v>0</v>
      </c>
    </row>
    <row r="24" spans="2:8" s="3" customFormat="1" ht="31.25" customHeight="1" x14ac:dyDescent="0.3">
      <c r="B24" s="309"/>
      <c r="C24" s="338"/>
      <c r="D24" s="337"/>
      <c r="E24" s="24" t="s">
        <v>38</v>
      </c>
      <c r="F24" s="25">
        <v>0.5</v>
      </c>
      <c r="G24" s="26">
        <f>'様式-4'!K24</f>
        <v>0</v>
      </c>
      <c r="H24" s="27">
        <f>'様式-4'!L24</f>
        <v>0</v>
      </c>
    </row>
    <row r="25" spans="2:8" s="3" customFormat="1" ht="17.25" customHeight="1" x14ac:dyDescent="0.3">
      <c r="B25" s="309"/>
      <c r="C25" s="318" t="s">
        <v>165</v>
      </c>
      <c r="D25" s="319"/>
      <c r="E25" s="24" t="s">
        <v>39</v>
      </c>
      <c r="F25" s="25">
        <v>0.3</v>
      </c>
      <c r="G25" s="26">
        <f>'様式-4'!K26</f>
        <v>0</v>
      </c>
      <c r="H25" s="27">
        <f>'様式-4'!L26</f>
        <v>0</v>
      </c>
    </row>
    <row r="26" spans="2:8" s="3" customFormat="1" ht="31.25" customHeight="1" x14ac:dyDescent="0.3">
      <c r="B26" s="309"/>
      <c r="C26" s="318"/>
      <c r="D26" s="319"/>
      <c r="E26" s="24" t="s">
        <v>40</v>
      </c>
      <c r="F26" s="25">
        <v>0.4</v>
      </c>
      <c r="G26" s="26">
        <f>'様式-4'!K27</f>
        <v>0</v>
      </c>
      <c r="H26" s="27">
        <f>'様式-4'!L27</f>
        <v>0</v>
      </c>
    </row>
    <row r="27" spans="2:8" s="3" customFormat="1" ht="53.25" customHeight="1" x14ac:dyDescent="0.3">
      <c r="B27" s="310"/>
      <c r="C27" s="320"/>
      <c r="D27" s="321"/>
      <c r="E27" s="28" t="s">
        <v>160</v>
      </c>
      <c r="F27" s="29">
        <v>0.2</v>
      </c>
      <c r="G27" s="26">
        <f>'様式-4'!K28</f>
        <v>0</v>
      </c>
      <c r="H27" s="27">
        <f>'様式-4'!L28</f>
        <v>0</v>
      </c>
    </row>
    <row r="28" spans="2:8" s="3" customFormat="1" ht="14.25" customHeight="1" x14ac:dyDescent="0.3">
      <c r="B28" s="322" t="s">
        <v>5</v>
      </c>
      <c r="C28" s="323"/>
      <c r="D28" s="297"/>
      <c r="E28" s="21"/>
      <c r="F28" s="22"/>
      <c r="G28" s="23"/>
      <c r="H28" s="34"/>
    </row>
    <row r="29" spans="2:8" s="3" customFormat="1" ht="14.25" x14ac:dyDescent="0.3">
      <c r="B29" s="298"/>
      <c r="C29" s="324"/>
      <c r="D29" s="299"/>
      <c r="E29" s="24"/>
      <c r="F29" s="25"/>
      <c r="G29" s="26"/>
      <c r="H29" s="35"/>
    </row>
    <row r="30" spans="2:8" s="3" customFormat="1" ht="14.65" thickBot="1" x14ac:dyDescent="0.35">
      <c r="B30" s="325"/>
      <c r="C30" s="326"/>
      <c r="D30" s="327"/>
      <c r="E30" s="36"/>
      <c r="F30" s="37"/>
      <c r="G30" s="38"/>
      <c r="H30" s="39"/>
    </row>
    <row r="31" spans="2:8" s="3" customFormat="1" ht="14.25" x14ac:dyDescent="0.3">
      <c r="B31" s="328" t="s">
        <v>41</v>
      </c>
      <c r="C31" s="329"/>
      <c r="D31" s="329"/>
      <c r="E31" s="330"/>
      <c r="F31" s="40"/>
      <c r="G31" s="41">
        <f>SUM(G10:G30)</f>
        <v>0</v>
      </c>
      <c r="H31" s="42">
        <f>SUM(H10:H30)</f>
        <v>0</v>
      </c>
    </row>
    <row r="32" spans="2:8" s="3" customFormat="1" ht="14.65" thickBot="1" x14ac:dyDescent="0.35">
      <c r="B32" s="331" t="s">
        <v>42</v>
      </c>
      <c r="C32" s="332"/>
      <c r="D32" s="332"/>
      <c r="E32" s="333"/>
      <c r="F32" s="43"/>
      <c r="G32" s="72"/>
      <c r="H32" s="73"/>
    </row>
    <row r="33" spans="2:8" s="3" customFormat="1" ht="14.25" x14ac:dyDescent="0.3">
      <c r="B33" s="1"/>
      <c r="C33" s="4" t="s">
        <v>184</v>
      </c>
      <c r="D33" s="1"/>
      <c r="E33" s="1"/>
      <c r="F33" s="14"/>
      <c r="G33" s="1"/>
      <c r="H33" s="1"/>
    </row>
    <row r="34" spans="2:8" s="3" customFormat="1" ht="14.25" x14ac:dyDescent="0.3"/>
    <row r="35" spans="2:8" s="3" customFormat="1" ht="14.25" x14ac:dyDescent="0.3"/>
    <row r="36" spans="2:8" s="3" customFormat="1" ht="14.25" x14ac:dyDescent="0.3"/>
    <row r="37" spans="2:8" s="3" customFormat="1" ht="14.25" x14ac:dyDescent="0.3"/>
    <row r="38" spans="2:8" s="3" customFormat="1" ht="14.25" x14ac:dyDescent="0.3"/>
    <row r="39" spans="2:8" s="3" customFormat="1" ht="14.25" x14ac:dyDescent="0.3"/>
    <row r="40" spans="2:8" s="3" customFormat="1" ht="14.25" x14ac:dyDescent="0.3"/>
    <row r="41" spans="2:8" s="3" customFormat="1" ht="14.25" x14ac:dyDescent="0.3"/>
    <row r="42" spans="2:8" s="3" customFormat="1" ht="14.25" x14ac:dyDescent="0.3"/>
    <row r="43" spans="2:8" s="3" customFormat="1" ht="14.25" x14ac:dyDescent="0.3"/>
    <row r="44" spans="2:8" s="3" customFormat="1" ht="14.25" x14ac:dyDescent="0.3"/>
    <row r="45" spans="2:8" s="3" customFormat="1" ht="14.25" x14ac:dyDescent="0.3"/>
    <row r="46" spans="2:8" s="3" customFormat="1" ht="14.25" x14ac:dyDescent="0.3"/>
    <row r="47" spans="2:8" s="3" customFormat="1" ht="14.25" x14ac:dyDescent="0.3"/>
    <row r="48" spans="2:8" s="3" customFormat="1" ht="14.25" x14ac:dyDescent="0.3"/>
    <row r="49" s="3" customFormat="1" ht="14.25" x14ac:dyDescent="0.3"/>
    <row r="50" s="3" customFormat="1" ht="14.25" x14ac:dyDescent="0.3"/>
    <row r="51" s="3" customFormat="1" ht="14.25" x14ac:dyDescent="0.3"/>
    <row r="52" s="3" customFormat="1" ht="14.25" x14ac:dyDescent="0.3"/>
    <row r="53" s="3" customFormat="1" ht="14.25" x14ac:dyDescent="0.3"/>
    <row r="54" s="3" customFormat="1" ht="14.25" x14ac:dyDescent="0.3"/>
  </sheetData>
  <mergeCells count="11">
    <mergeCell ref="B28:D30"/>
    <mergeCell ref="B31:E31"/>
    <mergeCell ref="B32:E32"/>
    <mergeCell ref="B20:B27"/>
    <mergeCell ref="C20:D21"/>
    <mergeCell ref="C22:D24"/>
    <mergeCell ref="H2:H3"/>
    <mergeCell ref="B9:D9"/>
    <mergeCell ref="B10:B19"/>
    <mergeCell ref="C10:D19"/>
    <mergeCell ref="C25:D27"/>
  </mergeCells>
  <phoneticPr fontId="2"/>
  <printOptions horizontalCentered="1"/>
  <pageMargins left="0.98425196850393704" right="0.78740157480314965" top="0.78740157480314965" bottom="0.78740157480314965" header="0.51181102362204722" footer="0.51181102362204722"/>
  <pageSetup paperSize="9" scale="82" orientation="portrait" r:id="rId1"/>
  <headerFooter alignWithMargins="0">
    <oddFooter xml:space="preserve">&amp;C&amp;"ＭＳ ゴシック,標準"&amp;10 &amp;"ＭＳ Ｐゴシック,標準"&amp;11
</oddFooter>
  </headerFooter>
  <ignoredErrors>
    <ignoredError sqref="E6 G10:H27" unlockedFormula="1"/>
  </ignoredErrors>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B2:K54"/>
  <sheetViews>
    <sheetView showGridLines="0" view="pageBreakPreview" topLeftCell="A2" zoomScale="160" zoomScaleNormal="130" zoomScaleSheetLayoutView="160" workbookViewId="0">
      <selection activeCell="Q12" sqref="Q12"/>
    </sheetView>
  </sheetViews>
  <sheetFormatPr defaultColWidth="9" defaultRowHeight="12.75" x14ac:dyDescent="0.25"/>
  <cols>
    <col min="1" max="1" width="9" style="1"/>
    <col min="2" max="2" width="4.86328125" style="1" customWidth="1"/>
    <col min="3" max="3" width="3.1328125" style="1" bestFit="1" customWidth="1"/>
    <col min="4" max="4" width="7.6640625" style="1" customWidth="1"/>
    <col min="5" max="5" width="7.46484375" style="1" customWidth="1"/>
    <col min="6" max="6" width="8.33203125" style="1" customWidth="1"/>
    <col min="7" max="7" width="15.86328125" style="1" customWidth="1"/>
    <col min="8" max="8" width="11.6640625" style="1" bestFit="1" customWidth="1"/>
    <col min="9" max="9" width="3.19921875" style="1" bestFit="1" customWidth="1"/>
    <col min="10" max="10" width="11.6640625" style="1" bestFit="1" customWidth="1"/>
    <col min="11" max="11" width="7.86328125" style="1" customWidth="1"/>
    <col min="12" max="12" width="3.6640625" style="1" customWidth="1"/>
    <col min="13" max="14" width="7.6640625" style="1" customWidth="1"/>
    <col min="15" max="15" width="0.86328125" style="1" customWidth="1"/>
    <col min="16" max="16384" width="9" style="1"/>
  </cols>
  <sheetData>
    <row r="2" spans="2:11" x14ac:dyDescent="0.25">
      <c r="K2" s="11" t="s">
        <v>185</v>
      </c>
    </row>
    <row r="6" spans="2:11" s="4" customFormat="1" ht="18.75" x14ac:dyDescent="0.35">
      <c r="C6" s="2" t="s">
        <v>173</v>
      </c>
    </row>
    <row r="8" spans="2:11" s="3" customFormat="1" ht="18.75" x14ac:dyDescent="0.35">
      <c r="B8" s="5"/>
      <c r="C8" s="6" t="s">
        <v>0</v>
      </c>
      <c r="D8" s="6"/>
      <c r="E8" s="2" t="s">
        <v>2</v>
      </c>
      <c r="F8" s="6"/>
      <c r="G8" s="7"/>
      <c r="H8" s="8"/>
    </row>
    <row r="9" spans="2:11" s="3" customFormat="1" ht="14.25" x14ac:dyDescent="0.3">
      <c r="B9" s="5"/>
      <c r="G9" s="9"/>
      <c r="H9" s="10"/>
    </row>
    <row r="10" spans="2:11" s="3" customFormat="1" ht="14.25" x14ac:dyDescent="0.3">
      <c r="E10" s="3" t="s">
        <v>1</v>
      </c>
    </row>
    <row r="11" spans="2:11" s="3" customFormat="1" ht="14.25" x14ac:dyDescent="0.3">
      <c r="E11" s="3" t="s">
        <v>186</v>
      </c>
    </row>
    <row r="12" spans="2:11" s="3" customFormat="1" ht="14.25" x14ac:dyDescent="0.3">
      <c r="B12" s="5"/>
      <c r="E12" s="3" t="s">
        <v>166</v>
      </c>
      <c r="J12" s="192">
        <v>138.38999999999999</v>
      </c>
      <c r="K12" s="3" t="s">
        <v>178</v>
      </c>
    </row>
    <row r="13" spans="2:11" s="3" customFormat="1" ht="14.25" x14ac:dyDescent="0.3">
      <c r="E13" s="3" t="s">
        <v>171</v>
      </c>
    </row>
    <row r="14" spans="2:11" s="3" customFormat="1" ht="14.25" x14ac:dyDescent="0.3"/>
    <row r="15" spans="2:11" s="3" customFormat="1" ht="14.25" x14ac:dyDescent="0.3">
      <c r="C15" s="3" t="s">
        <v>8</v>
      </c>
    </row>
    <row r="16" spans="2:11" s="3" customFormat="1" ht="14.25" x14ac:dyDescent="0.3"/>
    <row r="17" spans="3:11" s="3" customFormat="1" ht="14.25" x14ac:dyDescent="0.3">
      <c r="D17" s="3" t="s">
        <v>164</v>
      </c>
      <c r="F17" s="75">
        <f>'様式-5'!G32</f>
        <v>0</v>
      </c>
      <c r="G17" s="168">
        <f>J12</f>
        <v>138.38999999999999</v>
      </c>
      <c r="H17" s="12">
        <f>'様式-5'!G31</f>
        <v>0</v>
      </c>
      <c r="I17" s="3" t="s">
        <v>6</v>
      </c>
      <c r="J17" s="161">
        <f>ROUND(F17*G17*H17/360,5)</f>
        <v>0</v>
      </c>
      <c r="K17" s="3" t="s">
        <v>7</v>
      </c>
    </row>
    <row r="18" spans="3:11" s="3" customFormat="1" ht="14.25" x14ac:dyDescent="0.3">
      <c r="G18" s="169"/>
    </row>
    <row r="19" spans="3:11" s="3" customFormat="1" ht="14.25" x14ac:dyDescent="0.3">
      <c r="C19" s="3" t="s">
        <v>9</v>
      </c>
      <c r="G19" s="169"/>
    </row>
    <row r="20" spans="3:11" s="3" customFormat="1" ht="14.25" x14ac:dyDescent="0.3">
      <c r="G20" s="169"/>
    </row>
    <row r="21" spans="3:11" s="3" customFormat="1" ht="14.25" x14ac:dyDescent="0.3">
      <c r="D21" s="3" t="s">
        <v>164</v>
      </c>
      <c r="F21" s="75">
        <f>'様式-5'!H32</f>
        <v>0</v>
      </c>
      <c r="G21" s="168">
        <f>J12</f>
        <v>138.38999999999999</v>
      </c>
      <c r="H21" s="12">
        <f>'様式-5'!H31</f>
        <v>0</v>
      </c>
      <c r="I21" s="3" t="s">
        <v>6</v>
      </c>
      <c r="J21" s="161">
        <f>ROUND(F21*G21*H21/360,5)</f>
        <v>0</v>
      </c>
      <c r="K21" s="3" t="s">
        <v>7</v>
      </c>
    </row>
    <row r="22" spans="3:11" s="3" customFormat="1" ht="14.25" x14ac:dyDescent="0.3"/>
    <row r="23" spans="3:11" s="3" customFormat="1" ht="14.25" x14ac:dyDescent="0.3">
      <c r="D23" s="3" t="s">
        <v>159</v>
      </c>
    </row>
    <row r="24" spans="3:11" s="3" customFormat="1" ht="14.25" x14ac:dyDescent="0.3"/>
    <row r="25" spans="3:11" s="3" customFormat="1" ht="14.25" x14ac:dyDescent="0.3">
      <c r="D25" s="339">
        <f>J21</f>
        <v>0</v>
      </c>
      <c r="E25" s="340"/>
      <c r="F25" s="3" t="s">
        <v>163</v>
      </c>
      <c r="G25" s="9">
        <f>J17</f>
        <v>0</v>
      </c>
      <c r="H25" s="3" t="s">
        <v>7</v>
      </c>
      <c r="I25" s="3" t="s">
        <v>6</v>
      </c>
      <c r="J25" s="9">
        <f>D25-G25</f>
        <v>0</v>
      </c>
      <c r="K25" s="3" t="s">
        <v>7</v>
      </c>
    </row>
    <row r="26" spans="3:11" s="3" customFormat="1" ht="14.25" x14ac:dyDescent="0.3"/>
    <row r="27" spans="3:11" s="3" customFormat="1" ht="14.25" x14ac:dyDescent="0.3">
      <c r="D27" s="341">
        <f>J25</f>
        <v>0</v>
      </c>
      <c r="E27" s="341"/>
      <c r="F27" s="3" t="s">
        <v>10</v>
      </c>
    </row>
    <row r="28" spans="3:11" s="3" customFormat="1" ht="14.25" x14ac:dyDescent="0.3"/>
    <row r="29" spans="3:11" s="3" customFormat="1" ht="14.25" x14ac:dyDescent="0.3"/>
    <row r="30" spans="3:11" s="3" customFormat="1" ht="14.25" x14ac:dyDescent="0.3"/>
    <row r="31" spans="3:11" s="3" customFormat="1" ht="14.25" x14ac:dyDescent="0.3"/>
    <row r="32" spans="3:11" s="3" customFormat="1" ht="14.25" x14ac:dyDescent="0.3"/>
    <row r="33" s="3" customFormat="1" ht="14.25" x14ac:dyDescent="0.3"/>
    <row r="34" s="3" customFormat="1" ht="14.25" x14ac:dyDescent="0.3"/>
    <row r="35" s="3" customFormat="1" ht="14.25" x14ac:dyDescent="0.3"/>
    <row r="36" s="3" customFormat="1" ht="14.25" x14ac:dyDescent="0.3"/>
    <row r="37" s="3" customFormat="1" ht="14.25" x14ac:dyDescent="0.3"/>
    <row r="38" s="3" customFormat="1" ht="14.25" x14ac:dyDescent="0.3"/>
    <row r="39" s="3" customFormat="1" ht="14.25" x14ac:dyDescent="0.3"/>
    <row r="40" s="3" customFormat="1" ht="14.25" x14ac:dyDescent="0.3"/>
    <row r="41" s="3" customFormat="1" ht="14.25" x14ac:dyDescent="0.3"/>
    <row r="42" s="3" customFormat="1" ht="14.25" x14ac:dyDescent="0.3"/>
    <row r="43" s="3" customFormat="1" ht="14.25" x14ac:dyDescent="0.3"/>
    <row r="44" s="3" customFormat="1" ht="14.25" x14ac:dyDescent="0.3"/>
    <row r="45" s="3" customFormat="1" ht="14.25" x14ac:dyDescent="0.3"/>
    <row r="46" s="3" customFormat="1" ht="14.25" x14ac:dyDescent="0.3"/>
    <row r="47" s="3" customFormat="1" ht="14.25" x14ac:dyDescent="0.3"/>
    <row r="48" s="3" customFormat="1" ht="14.25" x14ac:dyDescent="0.3"/>
    <row r="49" s="3" customFormat="1" ht="14.25" x14ac:dyDescent="0.3"/>
    <row r="50" s="3" customFormat="1" ht="14.25" x14ac:dyDescent="0.3"/>
    <row r="51" s="3" customFormat="1" ht="14.25" x14ac:dyDescent="0.3"/>
    <row r="52" s="3" customFormat="1" ht="14.25" x14ac:dyDescent="0.3"/>
    <row r="53" s="3" customFormat="1" ht="14.25" x14ac:dyDescent="0.3"/>
    <row r="54" s="3" customFormat="1" ht="14.25" x14ac:dyDescent="0.3"/>
  </sheetData>
  <mergeCells count="2">
    <mergeCell ref="D25:E25"/>
    <mergeCell ref="D27:E27"/>
  </mergeCells>
  <phoneticPr fontId="2"/>
  <printOptions horizontalCentered="1"/>
  <pageMargins left="0.98425196850393704" right="0.78740157480314965" top="0.78740157480314965" bottom="0.78740157480314965" header="0.51181102362204722" footer="0.51181102362204722"/>
  <pageSetup paperSize="9" scale="85" orientation="portrait" r:id="rId1"/>
  <headerFooter alignWithMargins="0">
    <oddFooter xml:space="preserve">&amp;C&amp;"ＭＳ ゴシック,標準"&amp;10 &amp;"ＭＳ Ｐゴシック,標準"&amp;11
</oddFooter>
  </headerFooter>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FFFF00"/>
  </sheetPr>
  <dimension ref="A1:Q97"/>
  <sheetViews>
    <sheetView view="pageBreakPreview" zoomScale="70" zoomScaleNormal="100" zoomScaleSheetLayoutView="70" workbookViewId="0">
      <selection activeCell="D3" sqref="D3"/>
    </sheetView>
  </sheetViews>
  <sheetFormatPr defaultColWidth="9" defaultRowHeight="12.75" x14ac:dyDescent="0.25"/>
  <cols>
    <col min="1" max="1" width="4.86328125" style="89" customWidth="1"/>
    <col min="2" max="2" width="13.1328125" style="89" customWidth="1"/>
    <col min="3" max="3" width="17.19921875" style="89" customWidth="1"/>
    <col min="4" max="4" width="16.19921875" style="89" customWidth="1"/>
    <col min="5" max="5" width="15.6640625" style="89" customWidth="1"/>
    <col min="6" max="6" width="3.796875" style="89" customWidth="1"/>
    <col min="7" max="7" width="15.46484375" style="89" customWidth="1"/>
    <col min="8" max="8" width="12.6640625" style="89" customWidth="1"/>
    <col min="9" max="9" width="14.19921875" style="89" customWidth="1"/>
    <col min="10" max="13" width="9.1328125" style="89" bestFit="1" customWidth="1"/>
    <col min="14" max="14" width="3.1328125" style="89" customWidth="1"/>
    <col min="15" max="15" width="15.19921875" style="89" customWidth="1"/>
    <col min="16" max="17" width="9" style="89"/>
    <col min="18" max="18" width="4" style="89" customWidth="1"/>
    <col min="19" max="16384" width="9" style="89"/>
  </cols>
  <sheetData>
    <row r="1" spans="1:17" ht="34.5" customHeight="1" x14ac:dyDescent="0.35">
      <c r="B1" s="149" t="s">
        <v>157</v>
      </c>
      <c r="Q1" s="166" t="s">
        <v>152</v>
      </c>
    </row>
    <row r="2" spans="1:17" ht="13.5" customHeight="1" x14ac:dyDescent="0.25"/>
    <row r="3" spans="1:17" s="87" customFormat="1" ht="16.149999999999999" x14ac:dyDescent="0.3">
      <c r="A3" s="86" t="s">
        <v>109</v>
      </c>
    </row>
    <row r="4" spans="1:17" ht="16.149999999999999" x14ac:dyDescent="0.3">
      <c r="A4" s="88"/>
    </row>
    <row r="5" spans="1:17" ht="14.25" x14ac:dyDescent="0.3">
      <c r="A5" s="90"/>
      <c r="B5" s="158" t="s">
        <v>101</v>
      </c>
      <c r="G5" s="159" t="s">
        <v>110</v>
      </c>
      <c r="H5" s="159"/>
      <c r="I5" s="103"/>
      <c r="J5" s="103"/>
      <c r="K5" s="103"/>
      <c r="L5" s="103"/>
      <c r="M5" s="103"/>
      <c r="N5" s="103"/>
      <c r="O5" s="159" t="s">
        <v>139</v>
      </c>
      <c r="P5" s="103"/>
      <c r="Q5" s="103"/>
    </row>
    <row r="6" spans="1:17" ht="14.25" customHeight="1" thickBot="1" x14ac:dyDescent="0.3">
      <c r="B6" s="89" t="s">
        <v>158</v>
      </c>
      <c r="G6" s="103" t="s">
        <v>111</v>
      </c>
      <c r="H6" s="144"/>
      <c r="I6" s="103" t="s">
        <v>121</v>
      </c>
      <c r="J6" s="103"/>
      <c r="K6" s="103"/>
      <c r="L6" s="103"/>
      <c r="M6" s="103"/>
      <c r="N6" s="103"/>
      <c r="O6" s="103" t="s">
        <v>140</v>
      </c>
      <c r="P6" s="145"/>
      <c r="Q6" s="103" t="s">
        <v>143</v>
      </c>
    </row>
    <row r="7" spans="1:17" ht="30" customHeight="1" thickBot="1" x14ac:dyDescent="0.3">
      <c r="B7" s="362"/>
      <c r="C7" s="363"/>
      <c r="D7" s="91" t="s">
        <v>102</v>
      </c>
      <c r="E7" s="104" t="s">
        <v>103</v>
      </c>
      <c r="G7" s="103"/>
      <c r="H7" s="103"/>
      <c r="I7" s="103"/>
      <c r="J7" s="103"/>
      <c r="K7" s="103"/>
      <c r="L7" s="103"/>
      <c r="M7" s="103"/>
      <c r="N7" s="103"/>
      <c r="O7" s="103"/>
      <c r="P7" s="103"/>
      <c r="Q7" s="103"/>
    </row>
    <row r="8" spans="1:17" ht="15" customHeight="1" x14ac:dyDescent="0.25">
      <c r="B8" s="364" t="s">
        <v>3</v>
      </c>
      <c r="C8" s="92" t="s">
        <v>4</v>
      </c>
      <c r="D8" s="162"/>
      <c r="E8" s="93"/>
      <c r="G8" s="342" t="s">
        <v>112</v>
      </c>
      <c r="H8" s="345" t="s">
        <v>150</v>
      </c>
      <c r="I8" s="346"/>
      <c r="J8" s="347" t="s">
        <v>124</v>
      </c>
      <c r="K8" s="350" t="s">
        <v>128</v>
      </c>
      <c r="L8" s="351"/>
      <c r="M8" s="352"/>
      <c r="N8" s="103"/>
      <c r="O8" s="342" t="s">
        <v>112</v>
      </c>
      <c r="P8" s="359" t="s">
        <v>151</v>
      </c>
      <c r="Q8" s="353" t="s">
        <v>144</v>
      </c>
    </row>
    <row r="9" spans="1:17" ht="12.75" customHeight="1" x14ac:dyDescent="0.25">
      <c r="B9" s="364"/>
      <c r="C9" s="92" t="s">
        <v>104</v>
      </c>
      <c r="D9" s="162"/>
      <c r="E9" s="93"/>
      <c r="G9" s="343"/>
      <c r="H9" s="356" t="s">
        <v>116</v>
      </c>
      <c r="I9" s="358" t="s">
        <v>122</v>
      </c>
      <c r="J9" s="348"/>
      <c r="K9" s="110" t="s">
        <v>129</v>
      </c>
      <c r="L9" s="110" t="s">
        <v>133</v>
      </c>
      <c r="M9" s="111" t="s">
        <v>136</v>
      </c>
      <c r="N9" s="103"/>
      <c r="O9" s="343"/>
      <c r="P9" s="360"/>
      <c r="Q9" s="354"/>
    </row>
    <row r="10" spans="1:17" ht="12.75" customHeight="1" x14ac:dyDescent="0.25">
      <c r="B10" s="364"/>
      <c r="C10" s="92" t="s">
        <v>11</v>
      </c>
      <c r="D10" s="162"/>
      <c r="E10" s="93"/>
      <c r="G10" s="344"/>
      <c r="H10" s="357"/>
      <c r="I10" s="349"/>
      <c r="J10" s="349"/>
      <c r="K10" s="112" t="s">
        <v>130</v>
      </c>
      <c r="L10" s="112" t="s">
        <v>134</v>
      </c>
      <c r="M10" s="113" t="s">
        <v>137</v>
      </c>
      <c r="N10" s="103"/>
      <c r="O10" s="344"/>
      <c r="P10" s="361"/>
      <c r="Q10" s="355"/>
    </row>
    <row r="11" spans="1:17" ht="15" customHeight="1" x14ac:dyDescent="0.25">
      <c r="B11" s="364"/>
      <c r="C11" s="92" t="s">
        <v>105</v>
      </c>
      <c r="D11" s="162"/>
      <c r="E11" s="93"/>
      <c r="G11" s="114">
        <v>1</v>
      </c>
      <c r="H11" s="137"/>
      <c r="I11" s="138"/>
      <c r="J11" s="139"/>
      <c r="K11" s="115"/>
      <c r="L11" s="115"/>
      <c r="M11" s="117"/>
      <c r="N11" s="103"/>
      <c r="O11" s="118">
        <v>1</v>
      </c>
      <c r="P11" s="119"/>
      <c r="Q11" s="117"/>
    </row>
    <row r="12" spans="1:17" ht="15" customHeight="1" thickBot="1" x14ac:dyDescent="0.3">
      <c r="B12" s="365" t="s">
        <v>106</v>
      </c>
      <c r="C12" s="366"/>
      <c r="D12" s="163"/>
      <c r="E12" s="94"/>
      <c r="G12" s="120">
        <v>2</v>
      </c>
      <c r="H12" s="121"/>
      <c r="I12" s="122"/>
      <c r="J12" s="123"/>
      <c r="K12" s="122"/>
      <c r="L12" s="122"/>
      <c r="M12" s="124"/>
      <c r="N12" s="103"/>
      <c r="O12" s="125">
        <v>2</v>
      </c>
      <c r="P12" s="126"/>
      <c r="Q12" s="124"/>
    </row>
    <row r="13" spans="1:17" ht="15" customHeight="1" x14ac:dyDescent="0.25">
      <c r="E13" s="95"/>
      <c r="G13" s="120">
        <v>3</v>
      </c>
      <c r="H13" s="121"/>
      <c r="I13" s="122"/>
      <c r="J13" s="123"/>
      <c r="K13" s="122"/>
      <c r="L13" s="122"/>
      <c r="M13" s="124"/>
      <c r="N13" s="103"/>
      <c r="O13" s="125">
        <v>3</v>
      </c>
      <c r="P13" s="126"/>
      <c r="Q13" s="124"/>
    </row>
    <row r="14" spans="1:17" ht="15" customHeight="1" thickBot="1" x14ac:dyDescent="0.3">
      <c r="B14" s="152" t="s">
        <v>155</v>
      </c>
      <c r="D14" s="152" t="s">
        <v>154</v>
      </c>
      <c r="G14" s="120">
        <v>4</v>
      </c>
      <c r="H14" s="121"/>
      <c r="I14" s="122"/>
      <c r="J14" s="123"/>
      <c r="K14" s="122"/>
      <c r="L14" s="122"/>
      <c r="M14" s="124"/>
      <c r="N14" s="103"/>
      <c r="O14" s="125">
        <v>4</v>
      </c>
      <c r="P14" s="126"/>
      <c r="Q14" s="124"/>
    </row>
    <row r="15" spans="1:17" ht="15" customHeight="1" x14ac:dyDescent="0.25">
      <c r="B15" s="96" t="s">
        <v>107</v>
      </c>
      <c r="C15" s="97" t="s">
        <v>108</v>
      </c>
      <c r="D15" s="150" t="s">
        <v>107</v>
      </c>
      <c r="E15" s="151" t="s">
        <v>153</v>
      </c>
      <c r="G15" s="120">
        <v>5</v>
      </c>
      <c r="H15" s="121"/>
      <c r="I15" s="122"/>
      <c r="J15" s="123"/>
      <c r="K15" s="122"/>
      <c r="L15" s="122"/>
      <c r="M15" s="124"/>
      <c r="N15" s="103"/>
      <c r="O15" s="125">
        <v>5</v>
      </c>
      <c r="P15" s="126"/>
      <c r="Q15" s="124"/>
    </row>
    <row r="16" spans="1:17" ht="15" customHeight="1" x14ac:dyDescent="0.25">
      <c r="B16" s="164"/>
      <c r="C16" s="165"/>
      <c r="D16" s="146"/>
      <c r="E16" s="147"/>
      <c r="G16" s="120">
        <v>6</v>
      </c>
      <c r="H16" s="121"/>
      <c r="I16" s="122"/>
      <c r="J16" s="123"/>
      <c r="K16" s="122"/>
      <c r="L16" s="122"/>
      <c r="M16" s="124"/>
      <c r="N16" s="103"/>
      <c r="O16" s="125">
        <v>6</v>
      </c>
      <c r="P16" s="126"/>
      <c r="Q16" s="124"/>
    </row>
    <row r="17" spans="2:17" ht="15" customHeight="1" x14ac:dyDescent="0.25">
      <c r="B17" s="164"/>
      <c r="C17" s="165"/>
      <c r="D17" s="98"/>
      <c r="E17" s="99"/>
      <c r="G17" s="120">
        <v>7</v>
      </c>
      <c r="H17" s="121"/>
      <c r="I17" s="122"/>
      <c r="J17" s="123"/>
      <c r="K17" s="122"/>
      <c r="L17" s="122"/>
      <c r="M17" s="124"/>
      <c r="N17" s="103"/>
      <c r="O17" s="125">
        <v>7</v>
      </c>
      <c r="P17" s="126"/>
      <c r="Q17" s="124"/>
    </row>
    <row r="18" spans="2:17" ht="15" customHeight="1" x14ac:dyDescent="0.25">
      <c r="B18" s="146"/>
      <c r="C18" s="147"/>
      <c r="D18" s="98"/>
      <c r="E18" s="99"/>
      <c r="G18" s="120">
        <v>8</v>
      </c>
      <c r="H18" s="121"/>
      <c r="I18" s="122"/>
      <c r="J18" s="123"/>
      <c r="K18" s="122"/>
      <c r="L18" s="122"/>
      <c r="M18" s="124"/>
      <c r="N18" s="103"/>
      <c r="O18" s="125">
        <v>8</v>
      </c>
      <c r="P18" s="126"/>
      <c r="Q18" s="124"/>
    </row>
    <row r="19" spans="2:17" ht="15" customHeight="1" x14ac:dyDescent="0.25">
      <c r="B19" s="146"/>
      <c r="C19" s="147"/>
      <c r="D19" s="98"/>
      <c r="E19" s="99"/>
      <c r="G19" s="120">
        <v>9</v>
      </c>
      <c r="H19" s="121"/>
      <c r="I19" s="122"/>
      <c r="J19" s="123"/>
      <c r="K19" s="122"/>
      <c r="L19" s="122"/>
      <c r="M19" s="124"/>
      <c r="N19" s="103"/>
      <c r="O19" s="125">
        <v>9</v>
      </c>
      <c r="P19" s="126"/>
      <c r="Q19" s="124"/>
    </row>
    <row r="20" spans="2:17" ht="15" customHeight="1" thickBot="1" x14ac:dyDescent="0.3">
      <c r="B20" s="146"/>
      <c r="C20" s="147"/>
      <c r="D20" s="98"/>
      <c r="E20" s="99"/>
      <c r="G20" s="127">
        <v>10</v>
      </c>
      <c r="H20" s="128"/>
      <c r="I20" s="129"/>
      <c r="J20" s="130"/>
      <c r="K20" s="129"/>
      <c r="L20" s="129"/>
      <c r="M20" s="131"/>
      <c r="N20" s="103"/>
      <c r="O20" s="132">
        <v>10</v>
      </c>
      <c r="P20" s="133"/>
      <c r="Q20" s="131"/>
    </row>
    <row r="21" spans="2:17" ht="15" customHeight="1" thickBot="1" x14ac:dyDescent="0.3">
      <c r="B21" s="146"/>
      <c r="C21" s="147"/>
      <c r="D21" s="98"/>
      <c r="E21" s="99"/>
      <c r="G21" s="103"/>
      <c r="H21" s="103"/>
      <c r="I21" s="103"/>
      <c r="J21" s="103"/>
      <c r="K21" s="103"/>
      <c r="L21" s="103"/>
      <c r="M21" s="103"/>
      <c r="N21" s="103"/>
      <c r="O21" s="103"/>
      <c r="P21" s="103"/>
      <c r="Q21" s="103"/>
    </row>
    <row r="22" spans="2:17" ht="15" customHeight="1" x14ac:dyDescent="0.25">
      <c r="B22" s="146"/>
      <c r="C22" s="147"/>
      <c r="D22" s="98"/>
      <c r="E22" s="99"/>
      <c r="G22" s="342" t="s">
        <v>113</v>
      </c>
      <c r="H22" s="345" t="s">
        <v>117</v>
      </c>
      <c r="I22" s="346"/>
      <c r="J22" s="347" t="s">
        <v>125</v>
      </c>
      <c r="K22" s="350" t="s">
        <v>131</v>
      </c>
      <c r="L22" s="351"/>
      <c r="M22" s="352"/>
      <c r="N22" s="103"/>
      <c r="O22" s="342" t="s">
        <v>113</v>
      </c>
      <c r="P22" s="359" t="s">
        <v>142</v>
      </c>
      <c r="Q22" s="353" t="s">
        <v>145</v>
      </c>
    </row>
    <row r="23" spans="2:17" ht="15" customHeight="1" x14ac:dyDescent="0.25">
      <c r="B23" s="146"/>
      <c r="C23" s="147"/>
      <c r="D23" s="98"/>
      <c r="E23" s="99"/>
      <c r="G23" s="343"/>
      <c r="H23" s="356" t="s">
        <v>118</v>
      </c>
      <c r="I23" s="358" t="s">
        <v>123</v>
      </c>
      <c r="J23" s="348"/>
      <c r="K23" s="110" t="s">
        <v>129</v>
      </c>
      <c r="L23" s="110" t="s">
        <v>133</v>
      </c>
      <c r="M23" s="111" t="s">
        <v>136</v>
      </c>
      <c r="N23" s="103"/>
      <c r="O23" s="343"/>
      <c r="P23" s="360"/>
      <c r="Q23" s="354"/>
    </row>
    <row r="24" spans="2:17" ht="15" customHeight="1" x14ac:dyDescent="0.25">
      <c r="B24" s="146"/>
      <c r="C24" s="147"/>
      <c r="D24" s="98"/>
      <c r="E24" s="99"/>
      <c r="G24" s="344"/>
      <c r="H24" s="357"/>
      <c r="I24" s="349"/>
      <c r="J24" s="349"/>
      <c r="K24" s="112" t="s">
        <v>132</v>
      </c>
      <c r="L24" s="112" t="s">
        <v>135</v>
      </c>
      <c r="M24" s="113" t="s">
        <v>138</v>
      </c>
      <c r="N24" s="103"/>
      <c r="O24" s="344"/>
      <c r="P24" s="361"/>
      <c r="Q24" s="355"/>
    </row>
    <row r="25" spans="2:17" ht="15" customHeight="1" x14ac:dyDescent="0.25">
      <c r="B25" s="146"/>
      <c r="C25" s="147"/>
      <c r="D25" s="98"/>
      <c r="E25" s="99"/>
      <c r="G25" s="134">
        <v>1</v>
      </c>
      <c r="H25" s="137"/>
      <c r="I25" s="138"/>
      <c r="J25" s="139"/>
      <c r="K25" s="115"/>
      <c r="L25" s="115"/>
      <c r="M25" s="117"/>
      <c r="N25" s="103"/>
      <c r="O25" s="118">
        <v>1</v>
      </c>
      <c r="P25" s="140"/>
      <c r="Q25" s="141"/>
    </row>
    <row r="26" spans="2:17" ht="15" customHeight="1" x14ac:dyDescent="0.25">
      <c r="B26" s="146"/>
      <c r="C26" s="147"/>
      <c r="D26" s="98"/>
      <c r="E26" s="99"/>
      <c r="G26" s="120">
        <v>2</v>
      </c>
      <c r="H26" s="121"/>
      <c r="I26" s="122"/>
      <c r="J26" s="123"/>
      <c r="K26" s="122"/>
      <c r="L26" s="122"/>
      <c r="M26" s="124"/>
      <c r="N26" s="103"/>
      <c r="O26" s="125">
        <v>2</v>
      </c>
      <c r="P26" s="126"/>
      <c r="Q26" s="124"/>
    </row>
    <row r="27" spans="2:17" ht="15" customHeight="1" x14ac:dyDescent="0.25">
      <c r="B27" s="98"/>
      <c r="C27" s="99"/>
      <c r="D27" s="98"/>
      <c r="E27" s="99"/>
      <c r="G27" s="120">
        <v>3</v>
      </c>
      <c r="H27" s="121"/>
      <c r="I27" s="122"/>
      <c r="J27" s="123"/>
      <c r="K27" s="122"/>
      <c r="L27" s="122"/>
      <c r="M27" s="124"/>
      <c r="N27" s="103"/>
      <c r="O27" s="125">
        <v>3</v>
      </c>
      <c r="P27" s="126"/>
      <c r="Q27" s="124"/>
    </row>
    <row r="28" spans="2:17" ht="15" customHeight="1" x14ac:dyDescent="0.25">
      <c r="B28" s="98"/>
      <c r="C28" s="99"/>
      <c r="D28" s="98"/>
      <c r="E28" s="99"/>
      <c r="G28" s="120">
        <v>4</v>
      </c>
      <c r="H28" s="121"/>
      <c r="I28" s="122"/>
      <c r="J28" s="123"/>
      <c r="K28" s="122"/>
      <c r="L28" s="122"/>
      <c r="M28" s="124"/>
      <c r="N28" s="103"/>
      <c r="O28" s="125">
        <v>4</v>
      </c>
      <c r="P28" s="126"/>
      <c r="Q28" s="124"/>
    </row>
    <row r="29" spans="2:17" ht="15" customHeight="1" x14ac:dyDescent="0.25">
      <c r="B29" s="98"/>
      <c r="C29" s="99"/>
      <c r="D29" s="98"/>
      <c r="E29" s="99"/>
      <c r="G29" s="120">
        <v>5</v>
      </c>
      <c r="H29" s="121"/>
      <c r="I29" s="122"/>
      <c r="J29" s="123"/>
      <c r="K29" s="122"/>
      <c r="L29" s="122"/>
      <c r="M29" s="124"/>
      <c r="N29" s="103"/>
      <c r="O29" s="125">
        <v>5</v>
      </c>
      <c r="P29" s="126"/>
      <c r="Q29" s="124"/>
    </row>
    <row r="30" spans="2:17" ht="15" customHeight="1" x14ac:dyDescent="0.25">
      <c r="B30" s="98"/>
      <c r="C30" s="99"/>
      <c r="D30" s="98"/>
      <c r="E30" s="99"/>
      <c r="G30" s="120">
        <v>6</v>
      </c>
      <c r="H30" s="121"/>
      <c r="I30" s="122"/>
      <c r="J30" s="123"/>
      <c r="K30" s="122"/>
      <c r="L30" s="122"/>
      <c r="M30" s="124"/>
      <c r="N30" s="103"/>
      <c r="O30" s="125">
        <v>6</v>
      </c>
      <c r="P30" s="126"/>
      <c r="Q30" s="124"/>
    </row>
    <row r="31" spans="2:17" ht="15" customHeight="1" x14ac:dyDescent="0.25">
      <c r="B31" s="98"/>
      <c r="C31" s="99"/>
      <c r="D31" s="98"/>
      <c r="E31" s="99"/>
      <c r="G31" s="120">
        <v>7</v>
      </c>
      <c r="H31" s="121"/>
      <c r="I31" s="122"/>
      <c r="J31" s="123"/>
      <c r="K31" s="122"/>
      <c r="L31" s="122"/>
      <c r="M31" s="124"/>
      <c r="N31" s="103"/>
      <c r="O31" s="125">
        <v>7</v>
      </c>
      <c r="P31" s="126"/>
      <c r="Q31" s="124"/>
    </row>
    <row r="32" spans="2:17" ht="15" customHeight="1" x14ac:dyDescent="0.25">
      <c r="B32" s="98"/>
      <c r="C32" s="99"/>
      <c r="D32" s="98"/>
      <c r="E32" s="99"/>
      <c r="G32" s="120">
        <v>8</v>
      </c>
      <c r="H32" s="121"/>
      <c r="I32" s="122"/>
      <c r="J32" s="123"/>
      <c r="K32" s="122"/>
      <c r="L32" s="122"/>
      <c r="M32" s="124"/>
      <c r="N32" s="103"/>
      <c r="O32" s="125">
        <v>8</v>
      </c>
      <c r="P32" s="126"/>
      <c r="Q32" s="124"/>
    </row>
    <row r="33" spans="2:17" ht="15" customHeight="1" x14ac:dyDescent="0.25">
      <c r="B33" s="98"/>
      <c r="C33" s="99"/>
      <c r="D33" s="98"/>
      <c r="E33" s="99"/>
      <c r="G33" s="120">
        <v>9</v>
      </c>
      <c r="H33" s="121"/>
      <c r="I33" s="122"/>
      <c r="J33" s="123"/>
      <c r="K33" s="122"/>
      <c r="L33" s="122"/>
      <c r="M33" s="124"/>
      <c r="N33" s="103"/>
      <c r="O33" s="125">
        <v>9</v>
      </c>
      <c r="P33" s="126"/>
      <c r="Q33" s="124"/>
    </row>
    <row r="34" spans="2:17" ht="15" customHeight="1" thickBot="1" x14ac:dyDescent="0.3">
      <c r="B34" s="98"/>
      <c r="C34" s="99"/>
      <c r="D34" s="98"/>
      <c r="E34" s="99"/>
      <c r="G34" s="127">
        <v>10</v>
      </c>
      <c r="H34" s="128"/>
      <c r="I34" s="129"/>
      <c r="J34" s="130"/>
      <c r="K34" s="129"/>
      <c r="L34" s="129"/>
      <c r="M34" s="131"/>
      <c r="N34" s="103"/>
      <c r="O34" s="132">
        <v>10</v>
      </c>
      <c r="P34" s="133"/>
      <c r="Q34" s="131"/>
    </row>
    <row r="35" spans="2:17" ht="15" customHeight="1" thickBot="1" x14ac:dyDescent="0.3">
      <c r="B35" s="98"/>
      <c r="C35" s="99"/>
      <c r="D35" s="98"/>
      <c r="E35" s="99"/>
      <c r="G35" s="103"/>
      <c r="H35" s="103"/>
      <c r="I35" s="103"/>
      <c r="J35" s="103"/>
      <c r="K35" s="103"/>
      <c r="L35" s="103"/>
      <c r="M35" s="103"/>
      <c r="N35" s="103"/>
      <c r="O35" s="103"/>
      <c r="P35" s="103"/>
      <c r="Q35" s="103"/>
    </row>
    <row r="36" spans="2:17" ht="15" customHeight="1" x14ac:dyDescent="0.25">
      <c r="B36" s="98"/>
      <c r="C36" s="99"/>
      <c r="D36" s="98"/>
      <c r="E36" s="99"/>
      <c r="G36" s="342" t="s">
        <v>114</v>
      </c>
      <c r="H36" s="345" t="s">
        <v>119</v>
      </c>
      <c r="I36" s="346"/>
      <c r="J36" s="347" t="s">
        <v>126</v>
      </c>
      <c r="K36" s="350" t="s">
        <v>131</v>
      </c>
      <c r="L36" s="351"/>
      <c r="M36" s="352"/>
      <c r="N36" s="103"/>
      <c r="O36" s="342" t="s">
        <v>141</v>
      </c>
      <c r="P36" s="359" t="s">
        <v>142</v>
      </c>
      <c r="Q36" s="353" t="s">
        <v>145</v>
      </c>
    </row>
    <row r="37" spans="2:17" ht="15" customHeight="1" x14ac:dyDescent="0.25">
      <c r="B37" s="98"/>
      <c r="C37" s="99"/>
      <c r="D37" s="98"/>
      <c r="E37" s="99"/>
      <c r="G37" s="343"/>
      <c r="H37" s="356" t="s">
        <v>118</v>
      </c>
      <c r="I37" s="358" t="s">
        <v>123</v>
      </c>
      <c r="J37" s="348"/>
      <c r="K37" s="110" t="s">
        <v>129</v>
      </c>
      <c r="L37" s="110" t="s">
        <v>133</v>
      </c>
      <c r="M37" s="111" t="s">
        <v>136</v>
      </c>
      <c r="N37" s="103"/>
      <c r="O37" s="343"/>
      <c r="P37" s="360"/>
      <c r="Q37" s="354"/>
    </row>
    <row r="38" spans="2:17" ht="15" customHeight="1" x14ac:dyDescent="0.25">
      <c r="B38" s="98"/>
      <c r="C38" s="99"/>
      <c r="D38" s="98"/>
      <c r="E38" s="99"/>
      <c r="G38" s="344"/>
      <c r="H38" s="357"/>
      <c r="I38" s="349"/>
      <c r="J38" s="349"/>
      <c r="K38" s="112" t="s">
        <v>132</v>
      </c>
      <c r="L38" s="112" t="s">
        <v>135</v>
      </c>
      <c r="M38" s="113" t="s">
        <v>138</v>
      </c>
      <c r="N38" s="103"/>
      <c r="O38" s="344"/>
      <c r="P38" s="361"/>
      <c r="Q38" s="355"/>
    </row>
    <row r="39" spans="2:17" ht="15" customHeight="1" x14ac:dyDescent="0.25">
      <c r="B39" s="98"/>
      <c r="C39" s="99"/>
      <c r="D39" s="98"/>
      <c r="E39" s="99"/>
      <c r="G39" s="134">
        <v>1</v>
      </c>
      <c r="H39" s="135"/>
      <c r="I39" s="115"/>
      <c r="J39" s="116"/>
      <c r="K39" s="115"/>
      <c r="L39" s="115"/>
      <c r="M39" s="117"/>
      <c r="N39" s="103"/>
      <c r="O39" s="118">
        <v>1</v>
      </c>
      <c r="P39" s="119"/>
      <c r="Q39" s="117"/>
    </row>
    <row r="40" spans="2:17" ht="15" customHeight="1" x14ac:dyDescent="0.25">
      <c r="B40" s="98"/>
      <c r="C40" s="99"/>
      <c r="D40" s="98"/>
      <c r="E40" s="99"/>
      <c r="G40" s="120">
        <v>2</v>
      </c>
      <c r="H40" s="136"/>
      <c r="I40" s="122"/>
      <c r="J40" s="123"/>
      <c r="K40" s="122"/>
      <c r="L40" s="122"/>
      <c r="M40" s="124"/>
      <c r="N40" s="103"/>
      <c r="O40" s="125">
        <v>2</v>
      </c>
      <c r="P40" s="126"/>
      <c r="Q40" s="124"/>
    </row>
    <row r="41" spans="2:17" ht="15" customHeight="1" x14ac:dyDescent="0.25">
      <c r="B41" s="98"/>
      <c r="C41" s="99"/>
      <c r="D41" s="98"/>
      <c r="E41" s="99"/>
      <c r="G41" s="120">
        <v>3</v>
      </c>
      <c r="H41" s="136"/>
      <c r="I41" s="122"/>
      <c r="J41" s="123"/>
      <c r="K41" s="122"/>
      <c r="L41" s="122"/>
      <c r="M41" s="124"/>
      <c r="N41" s="103"/>
      <c r="O41" s="125">
        <v>3</v>
      </c>
      <c r="P41" s="126"/>
      <c r="Q41" s="124"/>
    </row>
    <row r="42" spans="2:17" ht="15" customHeight="1" x14ac:dyDescent="0.25">
      <c r="B42" s="98"/>
      <c r="C42" s="99"/>
      <c r="D42" s="98"/>
      <c r="E42" s="99"/>
      <c r="G42" s="120">
        <v>4</v>
      </c>
      <c r="H42" s="121"/>
      <c r="I42" s="122"/>
      <c r="J42" s="123"/>
      <c r="K42" s="122"/>
      <c r="L42" s="122"/>
      <c r="M42" s="124"/>
      <c r="N42" s="103"/>
      <c r="O42" s="125">
        <v>4</v>
      </c>
      <c r="P42" s="126"/>
      <c r="Q42" s="124"/>
    </row>
    <row r="43" spans="2:17" ht="15" customHeight="1" x14ac:dyDescent="0.25">
      <c r="B43" s="98"/>
      <c r="C43" s="99"/>
      <c r="D43" s="98"/>
      <c r="E43" s="99"/>
      <c r="G43" s="120">
        <v>5</v>
      </c>
      <c r="H43" s="121"/>
      <c r="I43" s="122"/>
      <c r="J43" s="123"/>
      <c r="K43" s="122"/>
      <c r="L43" s="122"/>
      <c r="M43" s="124"/>
      <c r="N43" s="103"/>
      <c r="O43" s="125">
        <v>5</v>
      </c>
      <c r="P43" s="126"/>
      <c r="Q43" s="124"/>
    </row>
    <row r="44" spans="2:17" ht="15" customHeight="1" x14ac:dyDescent="0.25">
      <c r="B44" s="98"/>
      <c r="C44" s="99"/>
      <c r="D44" s="98"/>
      <c r="E44" s="99"/>
      <c r="G44" s="120">
        <v>6</v>
      </c>
      <c r="H44" s="121"/>
      <c r="I44" s="122"/>
      <c r="J44" s="123"/>
      <c r="K44" s="122"/>
      <c r="L44" s="122"/>
      <c r="M44" s="124"/>
      <c r="N44" s="103"/>
      <c r="O44" s="125">
        <v>6</v>
      </c>
      <c r="P44" s="126"/>
      <c r="Q44" s="124"/>
    </row>
    <row r="45" spans="2:17" ht="15" customHeight="1" x14ac:dyDescent="0.25">
      <c r="B45" s="98"/>
      <c r="C45" s="99"/>
      <c r="D45" s="98"/>
      <c r="E45" s="99"/>
      <c r="G45" s="120">
        <v>7</v>
      </c>
      <c r="H45" s="121"/>
      <c r="I45" s="122"/>
      <c r="J45" s="123"/>
      <c r="K45" s="122"/>
      <c r="L45" s="122"/>
      <c r="M45" s="124"/>
      <c r="N45" s="103"/>
      <c r="O45" s="125">
        <v>7</v>
      </c>
      <c r="P45" s="126"/>
      <c r="Q45" s="124"/>
    </row>
    <row r="46" spans="2:17" ht="15" customHeight="1" x14ac:dyDescent="0.25">
      <c r="B46" s="98"/>
      <c r="C46" s="99"/>
      <c r="D46" s="98"/>
      <c r="E46" s="99"/>
      <c r="G46" s="120">
        <v>8</v>
      </c>
      <c r="H46" s="121"/>
      <c r="I46" s="122"/>
      <c r="J46" s="123"/>
      <c r="K46" s="122"/>
      <c r="L46" s="122"/>
      <c r="M46" s="124"/>
      <c r="N46" s="103"/>
      <c r="O46" s="125">
        <v>8</v>
      </c>
      <c r="P46" s="126"/>
      <c r="Q46" s="124"/>
    </row>
    <row r="47" spans="2:17" ht="15" customHeight="1" x14ac:dyDescent="0.25">
      <c r="B47" s="98"/>
      <c r="C47" s="99"/>
      <c r="D47" s="98"/>
      <c r="E47" s="99"/>
      <c r="G47" s="120">
        <v>9</v>
      </c>
      <c r="H47" s="121"/>
      <c r="I47" s="122"/>
      <c r="J47" s="123"/>
      <c r="K47" s="122"/>
      <c r="L47" s="122"/>
      <c r="M47" s="124"/>
      <c r="N47" s="103"/>
      <c r="O47" s="125">
        <v>9</v>
      </c>
      <c r="P47" s="126"/>
      <c r="Q47" s="124"/>
    </row>
    <row r="48" spans="2:17" ht="15" customHeight="1" thickBot="1" x14ac:dyDescent="0.3">
      <c r="B48" s="98"/>
      <c r="C48" s="99"/>
      <c r="D48" s="98"/>
      <c r="E48" s="99"/>
      <c r="G48" s="127">
        <v>10</v>
      </c>
      <c r="H48" s="128"/>
      <c r="I48" s="129"/>
      <c r="J48" s="130"/>
      <c r="K48" s="129"/>
      <c r="L48" s="129"/>
      <c r="M48" s="131"/>
      <c r="N48" s="103"/>
      <c r="O48" s="132">
        <v>10</v>
      </c>
      <c r="P48" s="133"/>
      <c r="Q48" s="131"/>
    </row>
    <row r="49" spans="2:17" ht="15" customHeight="1" thickBot="1" x14ac:dyDescent="0.3">
      <c r="B49" s="98"/>
      <c r="C49" s="99"/>
      <c r="D49" s="98"/>
      <c r="E49" s="99"/>
      <c r="G49" s="103"/>
      <c r="H49" s="103"/>
      <c r="I49" s="103"/>
      <c r="J49" s="103"/>
      <c r="K49" s="103"/>
      <c r="L49" s="103"/>
      <c r="M49" s="103"/>
      <c r="N49" s="103"/>
      <c r="O49" s="103"/>
      <c r="P49" s="103"/>
      <c r="Q49" s="103"/>
    </row>
    <row r="50" spans="2:17" ht="15" customHeight="1" x14ac:dyDescent="0.25">
      <c r="B50" s="98"/>
      <c r="C50" s="99"/>
      <c r="D50" s="98"/>
      <c r="E50" s="99"/>
      <c r="G50" s="342" t="s">
        <v>115</v>
      </c>
      <c r="H50" s="345" t="s">
        <v>120</v>
      </c>
      <c r="I50" s="346"/>
      <c r="J50" s="347" t="s">
        <v>127</v>
      </c>
      <c r="K50" s="350" t="s">
        <v>131</v>
      </c>
      <c r="L50" s="351"/>
      <c r="M50" s="352"/>
      <c r="N50" s="103"/>
      <c r="O50" s="342" t="s">
        <v>115</v>
      </c>
      <c r="P50" s="359" t="s">
        <v>142</v>
      </c>
      <c r="Q50" s="353" t="s">
        <v>145</v>
      </c>
    </row>
    <row r="51" spans="2:17" ht="15" customHeight="1" x14ac:dyDescent="0.25">
      <c r="B51" s="98"/>
      <c r="C51" s="99"/>
      <c r="D51" s="98"/>
      <c r="E51" s="99"/>
      <c r="G51" s="343"/>
      <c r="H51" s="356" t="s">
        <v>118</v>
      </c>
      <c r="I51" s="358" t="s">
        <v>123</v>
      </c>
      <c r="J51" s="348"/>
      <c r="K51" s="110" t="s">
        <v>129</v>
      </c>
      <c r="L51" s="110" t="s">
        <v>133</v>
      </c>
      <c r="M51" s="111" t="s">
        <v>136</v>
      </c>
      <c r="N51" s="103"/>
      <c r="O51" s="343"/>
      <c r="P51" s="360"/>
      <c r="Q51" s="354"/>
    </row>
    <row r="52" spans="2:17" ht="15" customHeight="1" x14ac:dyDescent="0.25">
      <c r="B52" s="98"/>
      <c r="C52" s="99"/>
      <c r="D52" s="98"/>
      <c r="E52" s="99"/>
      <c r="G52" s="344"/>
      <c r="H52" s="357"/>
      <c r="I52" s="349"/>
      <c r="J52" s="349"/>
      <c r="K52" s="112" t="s">
        <v>132</v>
      </c>
      <c r="L52" s="112" t="s">
        <v>135</v>
      </c>
      <c r="M52" s="113" t="s">
        <v>138</v>
      </c>
      <c r="N52" s="103"/>
      <c r="O52" s="344"/>
      <c r="P52" s="361"/>
      <c r="Q52" s="355"/>
    </row>
    <row r="53" spans="2:17" ht="15" customHeight="1" x14ac:dyDescent="0.25">
      <c r="B53" s="98"/>
      <c r="C53" s="99"/>
      <c r="D53" s="98"/>
      <c r="E53" s="99"/>
      <c r="G53" s="134">
        <v>1</v>
      </c>
      <c r="H53" s="135"/>
      <c r="I53" s="115"/>
      <c r="J53" s="116"/>
      <c r="K53" s="115"/>
      <c r="L53" s="115"/>
      <c r="M53" s="117"/>
      <c r="N53" s="103"/>
      <c r="O53" s="118">
        <v>1</v>
      </c>
      <c r="P53" s="140"/>
      <c r="Q53" s="141"/>
    </row>
    <row r="54" spans="2:17" ht="15" customHeight="1" x14ac:dyDescent="0.25">
      <c r="B54" s="98"/>
      <c r="C54" s="99"/>
      <c r="D54" s="98"/>
      <c r="E54" s="99"/>
      <c r="G54" s="120">
        <v>2</v>
      </c>
      <c r="H54" s="136"/>
      <c r="I54" s="122"/>
      <c r="J54" s="123"/>
      <c r="K54" s="122"/>
      <c r="L54" s="122"/>
      <c r="M54" s="124"/>
      <c r="N54" s="103"/>
      <c r="O54" s="125">
        <v>2</v>
      </c>
      <c r="P54" s="142"/>
      <c r="Q54" s="143"/>
    </row>
    <row r="55" spans="2:17" ht="15" customHeight="1" x14ac:dyDescent="0.25">
      <c r="B55" s="98"/>
      <c r="C55" s="99"/>
      <c r="D55" s="98"/>
      <c r="E55" s="99"/>
      <c r="G55" s="120">
        <v>3</v>
      </c>
      <c r="H55" s="136"/>
      <c r="I55" s="122"/>
      <c r="J55" s="123"/>
      <c r="K55" s="122"/>
      <c r="L55" s="122"/>
      <c r="M55" s="124"/>
      <c r="N55" s="103"/>
      <c r="O55" s="125">
        <v>3</v>
      </c>
      <c r="P55" s="126"/>
      <c r="Q55" s="124"/>
    </row>
    <row r="56" spans="2:17" ht="15" customHeight="1" x14ac:dyDescent="0.25">
      <c r="B56" s="98"/>
      <c r="C56" s="99"/>
      <c r="D56" s="98"/>
      <c r="E56" s="99"/>
      <c r="G56" s="120">
        <v>4</v>
      </c>
      <c r="H56" s="121"/>
      <c r="I56" s="122"/>
      <c r="J56" s="123"/>
      <c r="K56" s="122"/>
      <c r="L56" s="122"/>
      <c r="M56" s="124"/>
      <c r="N56" s="103"/>
      <c r="O56" s="125">
        <v>4</v>
      </c>
      <c r="P56" s="126"/>
      <c r="Q56" s="124"/>
    </row>
    <row r="57" spans="2:17" ht="15" customHeight="1" x14ac:dyDescent="0.25">
      <c r="B57" s="98"/>
      <c r="C57" s="99"/>
      <c r="D57" s="98"/>
      <c r="E57" s="99"/>
      <c r="G57" s="120">
        <v>5</v>
      </c>
      <c r="H57" s="121"/>
      <c r="I57" s="122"/>
      <c r="J57" s="123"/>
      <c r="K57" s="122"/>
      <c r="L57" s="122"/>
      <c r="M57" s="124"/>
      <c r="N57" s="103"/>
      <c r="O57" s="125">
        <v>5</v>
      </c>
      <c r="P57" s="126"/>
      <c r="Q57" s="124"/>
    </row>
    <row r="58" spans="2:17" ht="15" customHeight="1" x14ac:dyDescent="0.25">
      <c r="B58" s="98"/>
      <c r="C58" s="99"/>
      <c r="D58" s="98"/>
      <c r="E58" s="99"/>
      <c r="G58" s="120">
        <v>6</v>
      </c>
      <c r="H58" s="121"/>
      <c r="I58" s="122"/>
      <c r="J58" s="123"/>
      <c r="K58" s="122"/>
      <c r="L58" s="122"/>
      <c r="M58" s="124"/>
      <c r="N58" s="103"/>
      <c r="O58" s="125">
        <v>6</v>
      </c>
      <c r="P58" s="126"/>
      <c r="Q58" s="124"/>
    </row>
    <row r="59" spans="2:17" ht="15" customHeight="1" x14ac:dyDescent="0.25">
      <c r="B59" s="98"/>
      <c r="C59" s="99"/>
      <c r="D59" s="98"/>
      <c r="E59" s="99"/>
      <c r="G59" s="120">
        <v>7</v>
      </c>
      <c r="H59" s="121"/>
      <c r="I59" s="122"/>
      <c r="J59" s="123"/>
      <c r="K59" s="122"/>
      <c r="L59" s="122"/>
      <c r="M59" s="124"/>
      <c r="N59" s="103"/>
      <c r="O59" s="125">
        <v>7</v>
      </c>
      <c r="P59" s="126"/>
      <c r="Q59" s="124"/>
    </row>
    <row r="60" spans="2:17" ht="15" customHeight="1" x14ac:dyDescent="0.25">
      <c r="B60" s="98"/>
      <c r="C60" s="99"/>
      <c r="D60" s="98"/>
      <c r="E60" s="99"/>
      <c r="G60" s="120">
        <v>8</v>
      </c>
      <c r="H60" s="121"/>
      <c r="I60" s="122"/>
      <c r="J60" s="123"/>
      <c r="K60" s="122"/>
      <c r="L60" s="122"/>
      <c r="M60" s="124"/>
      <c r="N60" s="103"/>
      <c r="O60" s="125">
        <v>8</v>
      </c>
      <c r="P60" s="126"/>
      <c r="Q60" s="124"/>
    </row>
    <row r="61" spans="2:17" ht="15" customHeight="1" x14ac:dyDescent="0.25">
      <c r="B61" s="98"/>
      <c r="C61" s="99"/>
      <c r="D61" s="98"/>
      <c r="E61" s="99"/>
      <c r="G61" s="120">
        <v>9</v>
      </c>
      <c r="H61" s="121"/>
      <c r="I61" s="122"/>
      <c r="J61" s="123"/>
      <c r="K61" s="122"/>
      <c r="L61" s="122"/>
      <c r="M61" s="124"/>
      <c r="N61" s="103"/>
      <c r="O61" s="125">
        <v>9</v>
      </c>
      <c r="P61" s="126"/>
      <c r="Q61" s="124"/>
    </row>
    <row r="62" spans="2:17" ht="15" customHeight="1" thickBot="1" x14ac:dyDescent="0.3">
      <c r="B62" s="101"/>
      <c r="C62" s="102"/>
      <c r="D62" s="101"/>
      <c r="E62" s="102"/>
      <c r="G62" s="127">
        <v>10</v>
      </c>
      <c r="H62" s="128"/>
      <c r="I62" s="129"/>
      <c r="J62" s="130"/>
      <c r="K62" s="129"/>
      <c r="L62" s="129"/>
      <c r="M62" s="131"/>
      <c r="N62" s="103"/>
      <c r="O62" s="132">
        <v>10</v>
      </c>
      <c r="P62" s="133"/>
      <c r="Q62" s="131"/>
    </row>
    <row r="63" spans="2:17" ht="15" customHeight="1" x14ac:dyDescent="0.25">
      <c r="B63" s="148"/>
      <c r="C63" s="100"/>
      <c r="D63" s="148"/>
      <c r="E63" s="100"/>
    </row>
    <row r="64" spans="2:17" ht="15" customHeight="1" x14ac:dyDescent="0.25">
      <c r="B64" s="148"/>
      <c r="C64" s="100"/>
      <c r="D64" s="100"/>
    </row>
    <row r="65" spans="2:9" ht="15" customHeight="1" thickBot="1" x14ac:dyDescent="0.35">
      <c r="B65" s="160" t="s">
        <v>149</v>
      </c>
      <c r="C65" s="160"/>
      <c r="D65" s="103"/>
      <c r="E65" s="103"/>
      <c r="F65" s="103"/>
      <c r="G65" s="103"/>
      <c r="H65" s="103"/>
      <c r="I65" s="103"/>
    </row>
    <row r="66" spans="2:9" ht="15" customHeight="1" x14ac:dyDescent="0.25">
      <c r="B66" s="109"/>
      <c r="C66" s="105"/>
      <c r="D66" s="105"/>
      <c r="E66" s="105"/>
      <c r="F66" s="105"/>
      <c r="G66" s="105"/>
      <c r="H66" s="105"/>
      <c r="I66" s="106"/>
    </row>
    <row r="67" spans="2:9" ht="15" customHeight="1" x14ac:dyDescent="0.25">
      <c r="B67" s="107"/>
      <c r="C67" s="103" t="s">
        <v>146</v>
      </c>
      <c r="D67" s="144"/>
      <c r="E67" s="103" t="s">
        <v>121</v>
      </c>
      <c r="F67" s="103"/>
      <c r="G67" s="103"/>
      <c r="H67" s="103"/>
      <c r="I67" s="108"/>
    </row>
    <row r="68" spans="2:9" ht="15" customHeight="1" x14ac:dyDescent="0.25">
      <c r="B68" s="107"/>
      <c r="C68" s="103" t="s">
        <v>147</v>
      </c>
      <c r="D68" s="144"/>
      <c r="E68" s="103" t="s">
        <v>121</v>
      </c>
      <c r="F68" s="103" t="s">
        <v>156</v>
      </c>
      <c r="G68" s="103" t="s">
        <v>148</v>
      </c>
      <c r="H68" s="144"/>
      <c r="I68" s="108" t="s">
        <v>121</v>
      </c>
    </row>
    <row r="69" spans="2:9" x14ac:dyDescent="0.25">
      <c r="B69" s="153"/>
      <c r="I69" s="154"/>
    </row>
    <row r="70" spans="2:9" x14ac:dyDescent="0.25">
      <c r="B70" s="153"/>
      <c r="I70" s="154"/>
    </row>
    <row r="71" spans="2:9" x14ac:dyDescent="0.25">
      <c r="B71" s="153"/>
      <c r="I71" s="154"/>
    </row>
    <row r="72" spans="2:9" ht="13.5" customHeight="1" x14ac:dyDescent="0.25">
      <c r="B72" s="153"/>
      <c r="I72" s="154"/>
    </row>
    <row r="73" spans="2:9" x14ac:dyDescent="0.25">
      <c r="B73" s="153"/>
      <c r="I73" s="154"/>
    </row>
    <row r="74" spans="2:9" x14ac:dyDescent="0.25">
      <c r="B74" s="153"/>
      <c r="I74" s="154"/>
    </row>
    <row r="75" spans="2:9" x14ac:dyDescent="0.25">
      <c r="B75" s="153"/>
      <c r="I75" s="154"/>
    </row>
    <row r="76" spans="2:9" x14ac:dyDescent="0.25">
      <c r="B76" s="153"/>
      <c r="I76" s="154"/>
    </row>
    <row r="77" spans="2:9" x14ac:dyDescent="0.25">
      <c r="B77" s="153"/>
      <c r="I77" s="154"/>
    </row>
    <row r="78" spans="2:9" x14ac:dyDescent="0.25">
      <c r="B78" s="153"/>
      <c r="I78" s="154"/>
    </row>
    <row r="79" spans="2:9" x14ac:dyDescent="0.25">
      <c r="B79" s="153"/>
      <c r="I79" s="154"/>
    </row>
    <row r="80" spans="2:9" x14ac:dyDescent="0.25">
      <c r="B80" s="153"/>
      <c r="I80" s="154"/>
    </row>
    <row r="81" spans="2:9" x14ac:dyDescent="0.25">
      <c r="B81" s="153"/>
      <c r="I81" s="154"/>
    </row>
    <row r="82" spans="2:9" x14ac:dyDescent="0.25">
      <c r="B82" s="153"/>
      <c r="I82" s="154"/>
    </row>
    <row r="83" spans="2:9" x14ac:dyDescent="0.25">
      <c r="B83" s="153"/>
      <c r="I83" s="154"/>
    </row>
    <row r="84" spans="2:9" x14ac:dyDescent="0.25">
      <c r="B84" s="153"/>
      <c r="I84" s="154"/>
    </row>
    <row r="85" spans="2:9" x14ac:dyDescent="0.25">
      <c r="B85" s="153"/>
      <c r="I85" s="154"/>
    </row>
    <row r="86" spans="2:9" x14ac:dyDescent="0.25">
      <c r="B86" s="153"/>
      <c r="I86" s="154"/>
    </row>
    <row r="87" spans="2:9" x14ac:dyDescent="0.25">
      <c r="B87" s="153"/>
      <c r="I87" s="154"/>
    </row>
    <row r="88" spans="2:9" x14ac:dyDescent="0.25">
      <c r="B88" s="153"/>
      <c r="I88" s="154"/>
    </row>
    <row r="89" spans="2:9" x14ac:dyDescent="0.25">
      <c r="B89" s="153"/>
      <c r="I89" s="154"/>
    </row>
    <row r="90" spans="2:9" x14ac:dyDescent="0.25">
      <c r="B90" s="153"/>
      <c r="I90" s="154"/>
    </row>
    <row r="91" spans="2:9" x14ac:dyDescent="0.25">
      <c r="B91" s="153"/>
      <c r="I91" s="154"/>
    </row>
    <row r="92" spans="2:9" x14ac:dyDescent="0.25">
      <c r="B92" s="153"/>
      <c r="I92" s="154"/>
    </row>
    <row r="93" spans="2:9" x14ac:dyDescent="0.25">
      <c r="B93" s="153"/>
      <c r="I93" s="154"/>
    </row>
    <row r="94" spans="2:9" x14ac:dyDescent="0.25">
      <c r="B94" s="153"/>
      <c r="I94" s="154"/>
    </row>
    <row r="95" spans="2:9" x14ac:dyDescent="0.25">
      <c r="B95" s="153"/>
      <c r="I95" s="154"/>
    </row>
    <row r="96" spans="2:9" x14ac:dyDescent="0.25">
      <c r="B96" s="153"/>
      <c r="I96" s="154"/>
    </row>
    <row r="97" spans="2:9" ht="13.15" thickBot="1" x14ac:dyDescent="0.3">
      <c r="B97" s="155"/>
      <c r="C97" s="156"/>
      <c r="D97" s="156"/>
      <c r="E97" s="156"/>
      <c r="F97" s="156"/>
      <c r="G97" s="156"/>
      <c r="H97" s="156"/>
      <c r="I97" s="157"/>
    </row>
  </sheetData>
  <mergeCells count="39">
    <mergeCell ref="B7:C7"/>
    <mergeCell ref="B8:B11"/>
    <mergeCell ref="B12:C12"/>
    <mergeCell ref="H9:H10"/>
    <mergeCell ref="I9:I10"/>
    <mergeCell ref="G8:G10"/>
    <mergeCell ref="H8:I8"/>
    <mergeCell ref="Q36:Q38"/>
    <mergeCell ref="Q8:Q10"/>
    <mergeCell ref="G22:G24"/>
    <mergeCell ref="H22:I22"/>
    <mergeCell ref="J22:J24"/>
    <mergeCell ref="K22:M22"/>
    <mergeCell ref="O22:O24"/>
    <mergeCell ref="P22:P24"/>
    <mergeCell ref="I37:I38"/>
    <mergeCell ref="O8:O10"/>
    <mergeCell ref="P8:P10"/>
    <mergeCell ref="K36:M36"/>
    <mergeCell ref="O36:O38"/>
    <mergeCell ref="P36:P38"/>
    <mergeCell ref="J8:J10"/>
    <mergeCell ref="K8:M8"/>
    <mergeCell ref="G50:G52"/>
    <mergeCell ref="H50:I50"/>
    <mergeCell ref="J50:J52"/>
    <mergeCell ref="K50:M50"/>
    <mergeCell ref="Q22:Q24"/>
    <mergeCell ref="H23:H24"/>
    <mergeCell ref="I23:I24"/>
    <mergeCell ref="G36:G38"/>
    <mergeCell ref="H36:I36"/>
    <mergeCell ref="J36:J38"/>
    <mergeCell ref="O50:O52"/>
    <mergeCell ref="P50:P52"/>
    <mergeCell ref="Q50:Q52"/>
    <mergeCell ref="H51:H52"/>
    <mergeCell ref="I51:I52"/>
    <mergeCell ref="H37:H38"/>
  </mergeCells>
  <phoneticPr fontId="2"/>
  <dataValidations count="2">
    <dataValidation type="decimal" imeMode="off" operator="greaterThan" allowBlank="1" showErrorMessage="1" errorTitle="マイナス値入力" error="マイナス値を入力することはできません。" sqref="H53:J62 H39:J48 H11:J20 H25:J34" xr:uid="{00000000-0002-0000-0500-000000000000}">
      <formula1>0</formula1>
    </dataValidation>
    <dataValidation type="decimal" imeMode="off" allowBlank="1" showErrorMessage="1" errorTitle="入力値不正" error="影響係数は、0.00～1.00の範囲で入力してください。" sqref="K11:M20 K53:M62 K39:M48 K25:M34" xr:uid="{00000000-0002-0000-0500-000001000000}">
      <formula1>0</formula1>
      <formula2>1</formula2>
    </dataValidation>
  </dataValidations>
  <printOptions horizontalCentered="1"/>
  <pageMargins left="0.78740157480314965" right="0.78740157480314965" top="0.78740157480314965" bottom="0.78740157480314965" header="0.51181102362204722" footer="0.39370078740157483"/>
  <pageSetup paperSize="9" scale="46" orientation="portrait"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6</vt:i4>
      </vt:variant>
    </vt:vector>
  </HeadingPairs>
  <TitlesOfParts>
    <vt:vector size="12" baseType="lpstr">
      <vt:lpstr>様式-2</vt:lpstr>
      <vt:lpstr>様式-3</vt:lpstr>
      <vt:lpstr>様式-4</vt:lpstr>
      <vt:lpstr>様式-5</vt:lpstr>
      <vt:lpstr>様式- 6</vt:lpstr>
      <vt:lpstr>様式-6</vt:lpstr>
      <vt:lpstr>'様式- 6'!Print_Area</vt:lpstr>
      <vt:lpstr>'様式-2'!Print_Area</vt:lpstr>
      <vt:lpstr>'様式-3'!Print_Area</vt:lpstr>
      <vt:lpstr>'様式-4'!Print_Area</vt:lpstr>
      <vt:lpstr>'様式-5'!Print_Area</vt:lpstr>
      <vt:lpstr>'様式-6'!Print_Area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小澤 正樹</dc:creator>
  <cp:lastModifiedBy>篭橋 敦志</cp:lastModifiedBy>
  <cp:lastPrinted>2026-03-09T09:09:45Z</cp:lastPrinted>
  <dcterms:created xsi:type="dcterms:W3CDTF">2005-06-06T06:49:09Z</dcterms:created>
  <dcterms:modified xsi:type="dcterms:W3CDTF">2026-05-28T02:25:55Z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MSIP_Label_defa4170-0d19-0005-0004-bc88714345d2_Enabled">
    <vt:lpwstr>true</vt:lpwstr>
  </property>
  <property fmtid="{D5CDD505-2E9C-101B-9397-08002B2CF9AE}" pid="3" name="MSIP_Label_defa4170-0d19-0005-0004-bc88714345d2_SetDate">
    <vt:lpwstr>2026-02-17T07:55:56Z</vt:lpwstr>
  </property>
  <property fmtid="{D5CDD505-2E9C-101B-9397-08002B2CF9AE}" pid="4" name="MSIP_Label_defa4170-0d19-0005-0004-bc88714345d2_Method">
    <vt:lpwstr>Standard</vt:lpwstr>
  </property>
  <property fmtid="{D5CDD505-2E9C-101B-9397-08002B2CF9AE}" pid="5" name="MSIP_Label_defa4170-0d19-0005-0004-bc88714345d2_Name">
    <vt:lpwstr>defa4170-0d19-0005-0004-bc88714345d2</vt:lpwstr>
  </property>
  <property fmtid="{D5CDD505-2E9C-101B-9397-08002B2CF9AE}" pid="6" name="MSIP_Label_defa4170-0d19-0005-0004-bc88714345d2_SiteId">
    <vt:lpwstr>b3aceacd-ceff-4204-ad98-1574a3312f69</vt:lpwstr>
  </property>
  <property fmtid="{D5CDD505-2E9C-101B-9397-08002B2CF9AE}" pid="7" name="MSIP_Label_defa4170-0d19-0005-0004-bc88714345d2_ActionId">
    <vt:lpwstr>57fdadb0-f7f3-4752-af18-bca6e962f5de</vt:lpwstr>
  </property>
  <property fmtid="{D5CDD505-2E9C-101B-9397-08002B2CF9AE}" pid="8" name="MSIP_Label_defa4170-0d19-0005-0004-bc88714345d2_ContentBits">
    <vt:lpwstr>0</vt:lpwstr>
  </property>
  <property fmtid="{D5CDD505-2E9C-101B-9397-08002B2CF9AE}" pid="9" name="MSIP_Label_defa4170-0d19-0005-0004-bc88714345d2_Tag">
    <vt:lpwstr>10, 3, 0, 1</vt:lpwstr>
  </property>
</Properties>
</file>