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tomoka_manabe\Box\南大林グループ\日本の観光・物産博2025\裕毛屋\"/>
    </mc:Choice>
  </mc:AlternateContent>
  <xr:revisionPtr revIDLastSave="0" documentId="13_ncr:1_{83D73D52-5BD8-43DD-BB95-12FD087AD395}" xr6:coauthVersionLast="36" xr6:coauthVersionMax="36" xr10:uidLastSave="{00000000-0000-0000-0000-000000000000}"/>
  <bookViews>
    <workbookView xWindow="-120" yWindow="-120" windowWidth="29040" windowHeight="15840"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商品提案書!$1:$10</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workbook>
</file>

<file path=xl/calcChain.xml><?xml version="1.0" encoding="utf-8"?>
<calcChain xmlns="http://schemas.openxmlformats.org/spreadsheetml/2006/main">
  <c r="AI12" i="1" l="1"/>
  <c r="AI13" i="1"/>
  <c r="AI14" i="1"/>
  <c r="AI15" i="1"/>
  <c r="AI16" i="1"/>
  <c r="AI17" i="1"/>
  <c r="AI18" i="1"/>
  <c r="AI19" i="1"/>
  <c r="AI20" i="1"/>
  <c r="AI21" i="1"/>
  <c r="AG12" i="1"/>
  <c r="BE12" i="1" s="1"/>
  <c r="X12" i="1"/>
  <c r="Z12" i="1" s="1"/>
  <c r="AC12" i="1" s="1"/>
  <c r="X21" i="1"/>
  <c r="Z21" i="1" s="1"/>
  <c r="AC2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U11" i="1"/>
  <c r="U21" i="1"/>
  <c r="AH21" i="1" s="1"/>
  <c r="U20" i="1"/>
  <c r="AH20" i="1" s="1"/>
  <c r="U19" i="1"/>
  <c r="AH19" i="1" s="1"/>
  <c r="U18" i="1"/>
  <c r="AH18" i="1" s="1"/>
  <c r="U17" i="1"/>
  <c r="AH17" i="1" s="1"/>
  <c r="U16" i="1"/>
  <c r="AH16" i="1" s="1"/>
  <c r="U15" i="1"/>
  <c r="AH15" i="1" s="1"/>
  <c r="U14" i="1"/>
  <c r="AH14" i="1" s="1"/>
  <c r="U13" i="1"/>
  <c r="AH13" i="1" s="1"/>
  <c r="U12" i="1"/>
  <c r="AH12" i="1" s="1"/>
  <c r="AG21" i="1" l="1"/>
  <c r="BE21" i="1" s="1"/>
  <c r="AG20" i="1"/>
  <c r="BE20" i="1" s="1"/>
  <c r="AG19" i="1"/>
  <c r="BE19" i="1" s="1"/>
  <c r="AG18" i="1"/>
  <c r="BE18" i="1" s="1"/>
  <c r="AG17" i="1"/>
  <c r="BE17" i="1" s="1"/>
  <c r="AG16" i="1"/>
  <c r="BE16" i="1" s="1"/>
  <c r="AG15" i="1"/>
  <c r="BE15" i="1" s="1"/>
  <c r="AG14" i="1"/>
  <c r="BE14" i="1" s="1"/>
  <c r="AG13" i="1"/>
  <c r="BE13" i="1" s="1"/>
  <c r="AF10"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10" authorId="0" shapeId="0" xr:uid="{00000000-0006-0000-0000-000001000000}">
      <text>
        <r>
          <rPr>
            <b/>
            <sz val="12"/>
            <color indexed="81"/>
            <rFont val="MS P ゴシック"/>
            <family val="3"/>
            <charset val="128"/>
          </rPr>
          <t>縦、横、高さのサイズをmm単位でご記入下さい。</t>
        </r>
      </text>
    </comment>
    <comment ref="W10"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<sst xmlns="http://schemas.openxmlformats.org/spreadsheetml/2006/main" count="141" uniqueCount="87">
  <si>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</si>
  <si>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</si>
  <si>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</si>
  <si>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</si>
  <si>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</si>
  <si>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</si>
  <si>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</si>
  <si>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</si>
  <si>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</si>
  <si>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</si>
  <si>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</si>
  <si>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</si>
  <si>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</si>
  <si>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</si>
  <si>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</si>
  <si>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</si>
  <si>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</si>
  <si>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</si>
  <si>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</si>
  <si>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</si>
  <si>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</si>
  <si>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</si>
  <si>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</si>
  <si>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</si>
  <si>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</si>
  <si>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</si>
  <si>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</si>
  <si>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</si>
  <si>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</si>
  <si>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</si>
  <si>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</si>
  <si>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</si>
  <si>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</si>
  <si>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</si>
  <si>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</si>
  <si>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</si>
  <si>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</si>
  <si>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</si>
  <si>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</si>
  <si>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</si>
  <si>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</si>
  <si>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</si>
  <si>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</si>
  <si>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</si>
  <si>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</si>
  <si>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</si>
  <si>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</si>
  <si>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</si>
  <si>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</si>
  <si>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</si>
  <si>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</si>
  <si>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</si>
  <si>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</si>
  <si>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</si>
  <si>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</si>
  <si>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</si>
  <si>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</si>
  <si>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</si>
  <si>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</si>
  <si>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</si>
  <si>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</si>
  <si>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</si>
  <si>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</si>
  <si>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</si>
  <si>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</si>
  <si>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</si>
  <si>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</si>
  <si>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</si>
  <si>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</si>
  <si>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</si>
  <si>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</si>
  <si>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</si>
  <si>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</si>
  <si>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</si>
  <si>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</si>
  <si>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</si>
  <si>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</si>
  <si>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</si>
  <si>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</si>
  <si>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</si>
  <si>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</si>
  <si>
    <r>
      <t>出展団体名</t>
    </r>
    <r>
      <rPr>
        <sz val="14"/>
        <rFont val="游ゴシック"/>
        <family val="3"/>
        <charset val="128"/>
      </rPr>
      <t>（申込書記載の団体名）</t>
    </r>
    <rPh sb="0" eb="5">
      <t>シュッテンダンタイメイ</t>
    </rPh>
    <rPh sb="6" eb="8">
      <t>モウシコミ</t>
    </rPh>
    <rPh sb="8" eb="9">
      <t>ショ</t>
    </rPh>
    <rPh sb="9" eb="11">
      <t>キサイ</t>
    </rPh>
    <rPh sb="12" eb="15">
      <t>ダンタイメイ</t>
    </rPh>
    <phoneticPr fontId="2"/>
  </si>
  <si>
    <t>エントリーシート）商品提案書</t>
    <rPh sb="9" eb="11">
      <t>ショウヒン</t>
    </rPh>
    <rPh sb="11" eb="14">
      <t>テイアンショ</t>
    </rPh>
    <phoneticPr fontId="2"/>
  </si>
  <si>
    <t>画像貼付</t>
    <rPh sb="0" eb="2">
      <t>ガゾウ</t>
    </rPh>
    <rPh sb="2" eb="4">
      <t>テンプ</t>
    </rPh>
    <phoneticPr fontId="2"/>
  </si>
  <si>
    <t>ＹＧ番号</t>
    <rPh sb="2" eb="4">
      <t>バンゴウ</t>
    </rPh>
    <phoneticPr fontId="7"/>
  </si>
  <si>
    <r>
      <t>事業者様記入商品情報フォーマットは輸出書類に応用しますので、</t>
    </r>
    <r>
      <rPr>
        <b/>
        <i/>
        <u/>
        <sz val="11"/>
        <rFont val="游ゴシック"/>
        <family val="3"/>
        <charset val="128"/>
      </rPr>
      <t>列の削除・挿入は禁止</t>
    </r>
    <r>
      <rPr>
        <b/>
        <sz val="11"/>
        <rFont val="游ゴシック"/>
        <family val="3"/>
        <charset val="128"/>
      </rPr>
      <t>です</t>
    </r>
    <rPh sb="30" eb="31">
      <t>レツ</t>
    </rPh>
    <rPh sb="32" eb="34">
      <t>サクジョ</t>
    </rPh>
    <rPh sb="35" eb="37">
      <t>ソウニュウ</t>
    </rPh>
    <rPh sb="38" eb="40">
      <t>キンシ</t>
    </rPh>
    <phoneticPr fontId="2"/>
  </si>
  <si>
    <t>←青い部分の記入をお願いいたします。</t>
    <rPh sb="1" eb="2">
      <t>アオ</t>
    </rPh>
    <rPh sb="3" eb="5">
      <t>ブブン</t>
    </rPh>
    <rPh sb="6" eb="8">
      <t>キニュウ</t>
    </rPh>
    <rPh sb="10" eb="1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</si>
</sst>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3">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1"/>
      <name val="ＭＳ Ｐゴシック"/>
      <family val="3"/>
      <charset val="128"/>
    </font>
    <font>
      <b/>
      <sz val="18"/>
      <name val="ＭＳ Ｐゴシック"/>
      <family val="3"/>
      <charset val="128"/>
    </font>
    <font>
      <sz val="22"/>
      <name val="ＭＳ Ｐゴシック"/>
      <family val="3"/>
      <charset val="128"/>
    </font>
    <font>
      <b/>
      <sz val="16"/>
      <name val="ＭＳ Ｐゴシック"/>
      <family val="3"/>
      <charset val="128"/>
      <scheme val="minor"/>
    </font>
    <font>
      <b/>
      <sz val="16"/>
      <name val="ＭＳ Ｐ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
      <sz val="14"/>
      <name val="游ゴシック"/>
      <family val="3"/>
      <charset val="128"/>
    </font>
    <font>
      <b/>
      <sz val="11"/>
      <name val="ＭＳ Ｐゴシック"/>
      <family val="3"/>
      <charset val="128"/>
      <scheme val="minor"/>
    </font>
    <font>
      <b/>
      <i/>
      <u/>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0">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6" fillId="0" borderId="8" xfId="1" applyNumberFormat="1" applyFont="1" applyFill="1" applyBorder="1" applyAlignment="1">
      <alignment horizontal="center" vertical="center" wrapText="1"/>
    </xf>
    <xf numFmtId="0" fontId="16" fillId="0" borderId="0" xfId="0" applyNumberFormat="1" applyFont="1" applyFill="1" applyBorder="1" applyAlignment="1">
      <alignment horizontal="left" shrinkToFi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8" fillId="2" borderId="3" xfId="0" applyNumberFormat="1" applyFont="1" applyFill="1" applyBorder="1" applyAlignment="1">
      <alignment horizontal="center" vertical="center" wrapText="1" shrinkToFit="1"/>
    </xf>
    <xf numFmtId="0" fontId="18" fillId="2" borderId="6" xfId="0" applyNumberFormat="1" applyFont="1" applyFill="1" applyBorder="1" applyAlignment="1">
      <alignment horizontal="center" vertical="center" shrinkToFit="1"/>
    </xf>
    <xf numFmtId="0" fontId="18" fillId="2" borderId="0" xfId="0" applyNumberFormat="1" applyFont="1" applyFill="1" applyBorder="1" applyAlignment="1">
      <alignment horizontal="center" vertical="center" wrapText="1"/>
    </xf>
    <xf numFmtId="25" fontId="18" fillId="2" borderId="6" xfId="0" applyNumberFormat="1" applyFont="1" applyFill="1" applyBorder="1" applyAlignment="1">
      <alignment horizontal="center" vertical="center" wrapText="1" shrinkToFit="1"/>
    </xf>
    <xf numFmtId="24" fontId="18" fillId="2" borderId="6" xfId="0" applyNumberFormat="1" applyFont="1" applyFill="1" applyBorder="1" applyAlignment="1">
      <alignment horizontal="center" vertical="center" wrapText="1"/>
    </xf>
    <xf numFmtId="0" fontId="18" fillId="2" borderId="4" xfId="0" applyNumberFormat="1" applyFont="1" applyFill="1" applyBorder="1" applyAlignment="1">
      <alignment horizontal="center" vertical="center" wrapText="1" shrinkToFit="1"/>
    </xf>
    <xf numFmtId="176" fontId="18" fillId="0" borderId="1" xfId="0" applyFont="1" applyFill="1" applyBorder="1" applyAlignment="1">
      <alignment vertical="center"/>
    </xf>
    <xf numFmtId="176" fontId="18" fillId="0" borderId="1" xfId="0" applyFont="1" applyFill="1" applyBorder="1" applyAlignment="1">
      <alignment vertical="center" shrinkToFit="1"/>
    </xf>
    <xf numFmtId="0" fontId="18" fillId="2" borderId="1" xfId="0" applyNumberFormat="1" applyFont="1" applyFill="1" applyBorder="1" applyAlignment="1">
      <alignment horizontal="center" vertical="center" shrinkToFit="1"/>
    </xf>
    <xf numFmtId="25" fontId="18" fillId="2" borderId="1" xfId="0" applyNumberFormat="1" applyFont="1" applyFill="1" applyBorder="1" applyAlignment="1">
      <alignment horizontal="center" vertical="center" wrapText="1" shrinkToFit="1"/>
    </xf>
    <xf numFmtId="24" fontId="18" fillId="2" borderId="2" xfId="0" applyNumberFormat="1" applyFont="1" applyFill="1" applyBorder="1" applyAlignment="1">
      <alignment horizontal="center" vertical="center" wrapText="1"/>
    </xf>
    <xf numFmtId="0" fontId="18" fillId="2" borderId="10" xfId="0" applyNumberFormat="1" applyFont="1" applyFill="1" applyBorder="1" applyAlignment="1">
      <alignment horizontal="center" vertical="center" wrapText="1" shrinkToFit="1"/>
    </xf>
    <xf numFmtId="0" fontId="18" fillId="2" borderId="12" xfId="0" applyNumberFormat="1" applyFont="1" applyFill="1" applyBorder="1" applyAlignment="1">
      <alignment horizontal="center" vertical="center" wrapText="1" shrinkToFit="1"/>
    </xf>
    <xf numFmtId="176" fontId="18" fillId="0" borderId="13" xfId="0" applyFont="1" applyFill="1" applyBorder="1" applyAlignment="1">
      <alignment vertical="center"/>
    </xf>
    <xf numFmtId="176" fontId="18" fillId="0" borderId="13" xfId="0" applyFont="1" applyFill="1" applyBorder="1" applyAlignment="1">
      <alignment vertical="center" shrinkToFit="1"/>
    </xf>
    <xf numFmtId="0" fontId="18" fillId="2" borderId="13" xfId="0" applyNumberFormat="1" applyFont="1" applyFill="1" applyBorder="1" applyAlignment="1">
      <alignment horizontal="center" vertical="center" shrinkToFit="1"/>
    </xf>
    <xf numFmtId="25" fontId="18" fillId="2" borderId="13" xfId="0" applyNumberFormat="1" applyFont="1" applyFill="1" applyBorder="1" applyAlignment="1">
      <alignment horizontal="center" vertical="center" wrapText="1" shrinkToFit="1"/>
    </xf>
    <xf numFmtId="24" fontId="18" fillId="2" borderId="11"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18" fillId="3" borderId="6" xfId="0" applyFont="1" applyFill="1" applyBorder="1" applyAlignment="1">
      <alignment vertical="center"/>
    </xf>
    <xf numFmtId="176" fontId="18" fillId="3" borderId="1" xfId="0" applyFont="1" applyFill="1" applyBorder="1" applyAlignment="1">
      <alignment vertical="center"/>
    </xf>
    <xf numFmtId="176" fontId="18" fillId="3" borderId="13" xfId="0" applyFont="1" applyFill="1" applyBorder="1" applyAlignment="1">
      <alignment vertical="center"/>
    </xf>
    <xf numFmtId="0" fontId="18" fillId="3" borderId="1" xfId="0" applyNumberFormat="1" applyFont="1" applyFill="1" applyBorder="1" applyAlignment="1">
      <alignment horizontal="center" vertical="center" wrapText="1"/>
    </xf>
    <xf numFmtId="0" fontId="18"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1"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2" fillId="0" borderId="0" xfId="0" applyFont="1" applyBorder="1" applyAlignment="1">
      <alignment horizontal="left" vertical="center"/>
    </xf>
    <xf numFmtId="176" fontId="23" fillId="0" borderId="0" xfId="0" applyFont="1" applyAlignment="1">
      <alignment vertical="center"/>
    </xf>
    <xf numFmtId="0" fontId="24" fillId="0" borderId="2" xfId="0" applyNumberFormat="1" applyFont="1" applyFill="1" applyBorder="1" applyAlignment="1">
      <alignment horizontal="center" vertical="center" wrapText="1" shrinkToFit="1"/>
    </xf>
    <xf numFmtId="176" fontId="25" fillId="0" borderId="1" xfId="0" applyFont="1" applyFill="1" applyBorder="1" applyAlignment="1">
      <alignment vertical="center"/>
    </xf>
    <xf numFmtId="177" fontId="24" fillId="0" borderId="2" xfId="0" applyNumberFormat="1" applyFont="1" applyFill="1" applyBorder="1" applyAlignment="1">
      <alignment horizontal="center" vertical="center" wrapText="1" shrinkToFit="1"/>
    </xf>
    <xf numFmtId="177" fontId="24" fillId="0" borderId="1" xfId="0" applyNumberFormat="1" applyFont="1" applyFill="1" applyBorder="1" applyAlignment="1">
      <alignment horizontal="center" vertical="center" shrinkToFit="1"/>
    </xf>
    <xf numFmtId="187" fontId="24" fillId="0" borderId="1" xfId="0" applyNumberFormat="1" applyFont="1" applyFill="1" applyBorder="1" applyAlignment="1">
      <alignment horizontal="center" vertical="center" wrapText="1" shrinkToFit="1"/>
    </xf>
    <xf numFmtId="0" fontId="24" fillId="0" borderId="1" xfId="0" applyNumberFormat="1" applyFont="1" applyFill="1" applyBorder="1" applyAlignment="1">
      <alignment horizontal="left" vertical="center" wrapText="1"/>
    </xf>
    <xf numFmtId="0" fontId="24" fillId="0" borderId="1" xfId="1" applyNumberFormat="1" applyFont="1" applyFill="1" applyBorder="1" applyAlignment="1">
      <alignment horizontal="center" vertical="center" shrinkToFit="1"/>
    </xf>
    <xf numFmtId="0" fontId="24" fillId="0" borderId="0" xfId="0" applyNumberFormat="1" applyFont="1" applyFill="1" applyBorder="1" applyAlignment="1">
      <alignment horizontal="center" vertical="center" wrapText="1"/>
    </xf>
    <xf numFmtId="180" fontId="24" fillId="0" borderId="1" xfId="0" applyNumberFormat="1" applyFont="1" applyFill="1" applyBorder="1" applyAlignment="1">
      <alignment horizontal="right" vertical="center" wrapText="1"/>
    </xf>
    <xf numFmtId="24" fontId="24" fillId="0" borderId="1" xfId="0" applyNumberFormat="1" applyFont="1" applyFill="1" applyBorder="1" applyAlignment="1">
      <alignment horizontal="center" vertical="center" shrinkToFit="1"/>
    </xf>
    <xf numFmtId="24" fontId="24" fillId="0" borderId="2" xfId="0" applyNumberFormat="1" applyFont="1" applyFill="1" applyBorder="1" applyAlignment="1">
      <alignment horizontal="center" vertical="center" shrinkToFit="1"/>
    </xf>
    <xf numFmtId="24" fontId="24" fillId="0" borderId="2"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shrinkToFit="1"/>
    </xf>
    <xf numFmtId="0" fontId="24" fillId="0" borderId="1" xfId="0" applyNumberFormat="1" applyFont="1" applyFill="1" applyBorder="1" applyAlignment="1">
      <alignment horizontal="right" vertical="center" wrapText="1" shrinkToFit="1"/>
    </xf>
    <xf numFmtId="0" fontId="24" fillId="0" borderId="2" xfId="0" applyNumberFormat="1" applyFont="1" applyFill="1" applyBorder="1" applyAlignment="1">
      <alignment horizontal="left" vertical="center" wrapText="1" shrinkToFit="1"/>
    </xf>
    <xf numFmtId="0" fontId="24" fillId="0" borderId="1" xfId="0" applyNumberFormat="1" applyFont="1" applyFill="1" applyBorder="1" applyAlignment="1">
      <alignment horizontal="left" vertical="center" wrapText="1" shrinkToFit="1"/>
    </xf>
    <xf numFmtId="184" fontId="17" fillId="0" borderId="1" xfId="0" applyNumberFormat="1" applyFont="1" applyFill="1" applyBorder="1" applyAlignment="1">
      <alignment horizontal="center" vertical="center"/>
    </xf>
    <xf numFmtId="184" fontId="17" fillId="0" borderId="1" xfId="0" applyNumberFormat="1" applyFont="1" applyFill="1" applyBorder="1" applyAlignment="1">
      <alignment horizontal="center" vertical="center" wrapText="1"/>
    </xf>
    <xf numFmtId="185" fontId="17" fillId="0" borderId="1" xfId="0" applyNumberFormat="1" applyFont="1" applyFill="1" applyBorder="1" applyAlignment="1">
      <alignment horizontal="center" vertical="center" wrapText="1"/>
    </xf>
    <xf numFmtId="176" fontId="19"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shrinkToFit="1"/>
    </xf>
    <xf numFmtId="0" fontId="18" fillId="0" borderId="30" xfId="0" applyNumberFormat="1" applyFont="1" applyFill="1" applyBorder="1" applyAlignment="1">
      <alignment horizontal="center" vertical="center" shrinkToFit="1"/>
    </xf>
    <xf numFmtId="0" fontId="18" fillId="0" borderId="30" xfId="0" applyNumberFormat="1" applyFont="1" applyFill="1" applyBorder="1" applyAlignment="1">
      <alignment horizontal="center" vertical="center" wrapText="1"/>
    </xf>
    <xf numFmtId="14" fontId="20" fillId="0" borderId="2" xfId="1"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5" fillId="0" borderId="2" xfId="0" applyFont="1" applyFill="1" applyBorder="1" applyAlignment="1">
      <alignment vertical="center"/>
    </xf>
    <xf numFmtId="176" fontId="18" fillId="3" borderId="2" xfId="0" applyFont="1" applyFill="1" applyBorder="1" applyAlignment="1">
      <alignment vertical="center"/>
    </xf>
    <xf numFmtId="176" fontId="26" fillId="2" borderId="1" xfId="0" applyFont="1" applyFill="1" applyBorder="1" applyAlignment="1">
      <alignment horizontal="center" vertical="center" shrinkToFit="1"/>
    </xf>
    <xf numFmtId="176" fontId="27" fillId="2" borderId="1" xfId="0" applyFont="1" applyFill="1" applyBorder="1" applyAlignment="1">
      <alignment horizontal="center" vertical="center" shrinkToFit="1"/>
    </xf>
    <xf numFmtId="49" fontId="28" fillId="2" borderId="1" xfId="0" applyNumberFormat="1" applyFont="1" applyFill="1" applyBorder="1" applyAlignment="1">
      <alignment horizontal="center" vertical="center" shrinkToFit="1"/>
    </xf>
    <xf numFmtId="177" fontId="28" fillId="2" borderId="1" xfId="0" applyNumberFormat="1" applyFont="1" applyFill="1" applyBorder="1" applyAlignment="1">
      <alignment horizontal="center" vertical="center" shrinkToFit="1"/>
    </xf>
    <xf numFmtId="176" fontId="28" fillId="3" borderId="1" xfId="0" applyFont="1" applyFill="1" applyBorder="1" applyAlignment="1">
      <alignment horizontal="center" vertical="center" shrinkToFit="1"/>
    </xf>
    <xf numFmtId="176" fontId="28" fillId="3" borderId="1" xfId="0" applyFont="1" applyFill="1" applyBorder="1" applyAlignment="1">
      <alignment horizontal="center" vertical="center" wrapText="1" shrinkToFit="1"/>
    </xf>
    <xf numFmtId="0" fontId="28" fillId="2" borderId="1" xfId="1" applyNumberFormat="1" applyFont="1" applyFill="1" applyBorder="1" applyAlignment="1">
      <alignment horizontal="center" vertical="center" shrinkToFit="1"/>
    </xf>
    <xf numFmtId="177" fontId="28" fillId="3" borderId="1" xfId="0" applyNumberFormat="1" applyFont="1" applyFill="1" applyBorder="1" applyAlignment="1">
      <alignment horizontal="center" vertical="center" shrinkToFit="1"/>
    </xf>
    <xf numFmtId="38" fontId="28" fillId="3" borderId="1" xfId="0" applyNumberFormat="1" applyFont="1" applyFill="1" applyBorder="1" applyAlignment="1">
      <alignment horizontal="center" vertical="center" shrinkToFit="1"/>
    </xf>
    <xf numFmtId="182" fontId="28" fillId="3" borderId="1" xfId="0" applyNumberFormat="1" applyFont="1" applyFill="1" applyBorder="1" applyAlignment="1">
      <alignment horizontal="center" vertical="center" shrinkToFit="1"/>
    </xf>
    <xf numFmtId="181" fontId="28" fillId="3" borderId="1" xfId="0" applyNumberFormat="1" applyFont="1" applyFill="1" applyBorder="1" applyAlignment="1">
      <alignment horizontal="center" vertical="center" shrinkToFit="1"/>
    </xf>
    <xf numFmtId="177" fontId="24" fillId="3" borderId="1" xfId="0" applyNumberFormat="1" applyFont="1" applyFill="1" applyBorder="1" applyAlignment="1">
      <alignment horizontal="right" vertical="center" shrinkToFit="1"/>
    </xf>
    <xf numFmtId="177" fontId="24" fillId="3" borderId="18" xfId="0" applyNumberFormat="1" applyFont="1" applyFill="1" applyBorder="1" applyAlignment="1">
      <alignment horizontal="center" vertical="center" shrinkToFit="1"/>
    </xf>
    <xf numFmtId="186" fontId="24" fillId="2" borderId="4" xfId="0" applyNumberFormat="1" applyFont="1" applyFill="1" applyBorder="1" applyAlignment="1">
      <alignment vertical="center" shrinkToFit="1"/>
    </xf>
    <xf numFmtId="186" fontId="24" fillId="2" borderId="5" xfId="0" applyNumberFormat="1" applyFont="1" applyFill="1" applyBorder="1" applyAlignment="1">
      <alignment vertical="center" shrinkToFit="1"/>
    </xf>
    <xf numFmtId="180" fontId="28" fillId="3" borderId="1" xfId="0" applyNumberFormat="1" applyFont="1" applyFill="1" applyBorder="1" applyAlignment="1">
      <alignment horizontal="center" vertical="center"/>
    </xf>
    <xf numFmtId="180" fontId="28" fillId="2" borderId="1" xfId="0" applyNumberFormat="1" applyFont="1" applyFill="1" applyBorder="1" applyAlignment="1">
      <alignment horizontal="center" vertical="center" shrinkToFit="1"/>
    </xf>
    <xf numFmtId="180" fontId="28" fillId="2" borderId="1" xfId="0" applyNumberFormat="1" applyFont="1" applyFill="1" applyBorder="1" applyAlignment="1">
      <alignment horizontal="center" vertical="center"/>
    </xf>
    <xf numFmtId="2" fontId="28" fillId="2" borderId="1" xfId="0" applyNumberFormat="1" applyFont="1" applyFill="1" applyBorder="1" applyAlignment="1">
      <alignment horizontal="center" vertical="center"/>
    </xf>
    <xf numFmtId="178" fontId="28" fillId="2" borderId="1" xfId="1" applyNumberFormat="1" applyFont="1" applyFill="1" applyBorder="1" applyAlignment="1">
      <alignment horizontal="center" vertical="center"/>
    </xf>
    <xf numFmtId="182" fontId="28" fillId="2" borderId="1" xfId="1" applyNumberFormat="1" applyFont="1" applyFill="1" applyBorder="1" applyAlignment="1">
      <alignment horizontal="center" vertical="center"/>
    </xf>
    <xf numFmtId="182" fontId="28" fillId="3" borderId="1" xfId="0" applyNumberFormat="1" applyFont="1" applyFill="1" applyBorder="1" applyAlignment="1">
      <alignment horizontal="center" vertical="center"/>
    </xf>
    <xf numFmtId="56" fontId="28" fillId="3" borderId="1" xfId="0" applyNumberFormat="1" applyFont="1" applyFill="1" applyBorder="1" applyAlignment="1">
      <alignment horizontal="center" vertical="center"/>
    </xf>
    <xf numFmtId="176" fontId="28" fillId="3" borderId="1" xfId="0" applyFont="1" applyFill="1" applyBorder="1" applyAlignment="1">
      <alignment horizontal="center" vertical="center"/>
    </xf>
    <xf numFmtId="49" fontId="28" fillId="3" borderId="1" xfId="0" applyNumberFormat="1" applyFont="1" applyFill="1" applyBorder="1" applyAlignment="1">
      <alignment horizontal="center" vertical="center"/>
    </xf>
    <xf numFmtId="178" fontId="28" fillId="3" borderId="1" xfId="1" applyNumberFormat="1" applyFont="1" applyFill="1" applyBorder="1" applyAlignment="1">
      <alignment horizontal="center" vertical="center" wrapText="1"/>
    </xf>
    <xf numFmtId="184" fontId="28" fillId="3" borderId="1" xfId="0" applyNumberFormat="1" applyFont="1" applyFill="1" applyBorder="1" applyAlignment="1">
      <alignment horizontal="center" vertical="center" wrapText="1"/>
    </xf>
    <xf numFmtId="185" fontId="28" fillId="3" borderId="1" xfId="0" applyNumberFormat="1" applyFont="1" applyFill="1" applyBorder="1" applyAlignment="1">
      <alignment horizontal="center" vertical="center" wrapText="1"/>
    </xf>
    <xf numFmtId="49" fontId="27" fillId="2" borderId="1" xfId="0" applyNumberFormat="1" applyFont="1" applyFill="1" applyBorder="1" applyAlignment="1">
      <alignment horizontal="center" vertical="center" shrinkToFit="1"/>
    </xf>
    <xf numFmtId="176" fontId="28" fillId="2" borderId="1" xfId="0" applyFont="1" applyFill="1" applyBorder="1" applyAlignment="1">
      <alignment horizontal="center" vertical="center" shrinkToFit="1"/>
    </xf>
    <xf numFmtId="176" fontId="29" fillId="2" borderId="1" xfId="0" applyFont="1" applyFill="1" applyBorder="1" applyAlignment="1">
      <alignment horizontal="center" vertical="center" shrinkToFit="1"/>
    </xf>
    <xf numFmtId="176" fontId="28" fillId="0" borderId="1" xfId="0" applyFont="1" applyFill="1" applyBorder="1" applyAlignment="1">
      <alignment horizontal="center" vertical="center" shrinkToFit="1"/>
    </xf>
    <xf numFmtId="180" fontId="28" fillId="2" borderId="2" xfId="0" applyNumberFormat="1" applyFont="1" applyFill="1" applyBorder="1" applyAlignment="1">
      <alignment horizontal="center" vertical="center" shrinkToFit="1"/>
    </xf>
    <xf numFmtId="180" fontId="28" fillId="2" borderId="2" xfId="0" applyNumberFormat="1" applyFont="1" applyFill="1" applyBorder="1" applyAlignment="1">
      <alignment horizontal="center" vertical="center"/>
    </xf>
    <xf numFmtId="182" fontId="28" fillId="2" borderId="2" xfId="1" applyNumberFormat="1" applyFont="1" applyFill="1" applyBorder="1" applyAlignment="1">
      <alignment horizontal="center" vertical="center"/>
    </xf>
    <xf numFmtId="176" fontId="28" fillId="3" borderId="2" xfId="0" applyFont="1" applyFill="1" applyBorder="1" applyAlignment="1">
      <alignment horizontal="center" vertical="center"/>
    </xf>
    <xf numFmtId="185" fontId="28" fillId="3" borderId="2" xfId="0" applyNumberFormat="1" applyFont="1" applyFill="1" applyBorder="1" applyAlignment="1">
      <alignment horizontal="center" vertical="center" wrapText="1"/>
    </xf>
    <xf numFmtId="176" fontId="28" fillId="3" borderId="13" xfId="0" applyFont="1" applyFill="1" applyBorder="1" applyAlignment="1">
      <alignment horizontal="center" vertical="center" shrinkToFit="1"/>
    </xf>
    <xf numFmtId="176" fontId="28" fillId="3" borderId="13" xfId="0" applyFont="1" applyFill="1" applyBorder="1" applyAlignment="1">
      <alignment horizontal="center" vertical="center" wrapText="1" shrinkToFit="1"/>
    </xf>
    <xf numFmtId="0" fontId="28" fillId="2" borderId="13" xfId="1" applyNumberFormat="1" applyFont="1" applyFill="1" applyBorder="1" applyAlignment="1">
      <alignment horizontal="center" vertical="center" shrinkToFit="1"/>
    </xf>
    <xf numFmtId="177" fontId="28" fillId="3" borderId="13" xfId="0" applyNumberFormat="1" applyFont="1" applyFill="1" applyBorder="1" applyAlignment="1">
      <alignment horizontal="center" vertical="center" shrinkToFit="1"/>
    </xf>
    <xf numFmtId="38" fontId="28" fillId="3" borderId="13" xfId="0" applyNumberFormat="1" applyFont="1" applyFill="1" applyBorder="1" applyAlignment="1">
      <alignment horizontal="center" vertical="center" shrinkToFit="1"/>
    </xf>
    <xf numFmtId="182" fontId="28" fillId="3" borderId="13" xfId="0" applyNumberFormat="1" applyFont="1" applyFill="1" applyBorder="1" applyAlignment="1">
      <alignment horizontal="center" vertical="center" shrinkToFit="1"/>
    </xf>
    <xf numFmtId="181" fontId="28" fillId="3" borderId="13" xfId="0" applyNumberFormat="1" applyFont="1" applyFill="1" applyBorder="1" applyAlignment="1">
      <alignment horizontal="center" vertical="center" shrinkToFit="1"/>
    </xf>
    <xf numFmtId="177" fontId="24" fillId="3" borderId="13" xfId="0" applyNumberFormat="1" applyFont="1" applyFill="1" applyBorder="1" applyAlignment="1">
      <alignment horizontal="right" vertical="center" shrinkToFit="1"/>
    </xf>
    <xf numFmtId="177" fontId="24" fillId="3" borderId="19" xfId="0" applyNumberFormat="1" applyFont="1" applyFill="1" applyBorder="1" applyAlignment="1">
      <alignment horizontal="center" vertical="center" shrinkToFit="1"/>
    </xf>
    <xf numFmtId="186" fontId="24" fillId="2" borderId="12" xfId="0" applyNumberFormat="1" applyFont="1" applyFill="1" applyBorder="1" applyAlignment="1">
      <alignment vertical="center" shrinkToFit="1"/>
    </xf>
    <xf numFmtId="186" fontId="24" fillId="2" borderId="14" xfId="0" applyNumberFormat="1" applyFont="1" applyFill="1" applyBorder="1" applyAlignment="1">
      <alignment vertical="center" shrinkToFit="1"/>
    </xf>
    <xf numFmtId="180" fontId="28" fillId="3" borderId="13" xfId="0" applyNumberFormat="1" applyFont="1" applyFill="1" applyBorder="1" applyAlignment="1">
      <alignment horizontal="center" vertical="center"/>
    </xf>
    <xf numFmtId="180" fontId="28" fillId="2" borderId="13" xfId="0" applyNumberFormat="1" applyFont="1" applyFill="1" applyBorder="1" applyAlignment="1">
      <alignment horizontal="center" vertical="center" shrinkToFit="1"/>
    </xf>
    <xf numFmtId="180" fontId="28" fillId="2" borderId="13" xfId="0" applyNumberFormat="1" applyFont="1" applyFill="1" applyBorder="1" applyAlignment="1">
      <alignment horizontal="center" vertical="center"/>
    </xf>
    <xf numFmtId="2" fontId="28" fillId="2" borderId="13" xfId="0" applyNumberFormat="1" applyFont="1" applyFill="1" applyBorder="1" applyAlignment="1">
      <alignment horizontal="center" vertical="center"/>
    </xf>
    <xf numFmtId="178" fontId="28" fillId="2" borderId="13" xfId="1" applyNumberFormat="1" applyFont="1" applyFill="1" applyBorder="1" applyAlignment="1">
      <alignment horizontal="center" vertical="center"/>
    </xf>
    <xf numFmtId="182" fontId="28" fillId="2" borderId="11" xfId="1" applyNumberFormat="1" applyFont="1" applyFill="1" applyBorder="1" applyAlignment="1">
      <alignment horizontal="center" vertical="center"/>
    </xf>
    <xf numFmtId="182" fontId="28" fillId="3" borderId="13" xfId="0" applyNumberFormat="1" applyFont="1" applyFill="1" applyBorder="1" applyAlignment="1">
      <alignment horizontal="center" vertical="center"/>
    </xf>
    <xf numFmtId="56" fontId="28" fillId="3" borderId="13" xfId="0" applyNumberFormat="1" applyFont="1" applyFill="1" applyBorder="1" applyAlignment="1">
      <alignment horizontal="center" vertical="center"/>
    </xf>
    <xf numFmtId="176" fontId="28" fillId="3" borderId="11" xfId="0" applyFont="1" applyFill="1" applyBorder="1" applyAlignment="1">
      <alignment horizontal="center" vertical="center"/>
    </xf>
    <xf numFmtId="49" fontId="28" fillId="3" borderId="13" xfId="0" applyNumberFormat="1" applyFont="1" applyFill="1" applyBorder="1" applyAlignment="1">
      <alignment horizontal="center" vertical="center"/>
    </xf>
    <xf numFmtId="178" fontId="28" fillId="3" borderId="13" xfId="1" applyNumberFormat="1" applyFont="1" applyFill="1" applyBorder="1" applyAlignment="1">
      <alignment horizontal="center" vertical="center" wrapText="1"/>
    </xf>
    <xf numFmtId="184" fontId="28" fillId="3" borderId="13" xfId="0" applyNumberFormat="1" applyFont="1" applyFill="1" applyBorder="1" applyAlignment="1">
      <alignment horizontal="center" vertical="center" wrapText="1"/>
    </xf>
    <xf numFmtId="185" fontId="28"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28" fillId="2" borderId="1" xfId="0" applyNumberFormat="1" applyFont="1" applyFill="1" applyBorder="1" applyAlignment="1">
      <alignment horizontal="center" vertical="center" wrapText="1" shrinkToFit="1"/>
    </xf>
    <xf numFmtId="177" fontId="28" fillId="2" borderId="1" xfId="0" applyNumberFormat="1" applyFont="1" applyFill="1" applyBorder="1" applyAlignment="1">
      <alignment horizontal="center" vertical="center" wrapText="1" shrinkToFit="1"/>
    </xf>
    <xf numFmtId="176" fontId="28" fillId="2" borderId="1" xfId="0" applyFont="1" applyFill="1" applyBorder="1" applyAlignment="1">
      <alignment horizontal="center" vertical="center" wrapText="1" shrinkToFit="1"/>
    </xf>
    <xf numFmtId="176" fontId="18" fillId="0" borderId="1" xfId="0" applyFont="1" applyFill="1" applyBorder="1" applyAlignment="1">
      <alignment vertical="center" wrapText="1"/>
    </xf>
    <xf numFmtId="176" fontId="18" fillId="0" borderId="13" xfId="0" applyFont="1" applyFill="1" applyBorder="1" applyAlignment="1">
      <alignment vertical="center" wrapText="1"/>
    </xf>
    <xf numFmtId="14" fontId="29" fillId="0" borderId="1" xfId="1" applyNumberFormat="1" applyFont="1" applyFill="1" applyBorder="1" applyAlignment="1">
      <alignment horizontal="center" vertical="center"/>
    </xf>
    <xf numFmtId="14" fontId="29" fillId="0" borderId="13" xfId="1" applyNumberFormat="1" applyFont="1" applyFill="1" applyBorder="1" applyAlignment="1">
      <alignment horizontal="center" vertical="center"/>
    </xf>
    <xf numFmtId="176" fontId="28" fillId="3" borderId="1" xfId="0" applyFont="1" applyFill="1" applyBorder="1" applyAlignment="1">
      <alignment horizontal="center" vertical="center" wrapText="1"/>
    </xf>
    <xf numFmtId="49" fontId="28" fillId="3" borderId="1" xfId="0" applyNumberFormat="1" applyFont="1" applyFill="1" applyBorder="1" applyAlignment="1">
      <alignment horizontal="center" vertical="center" wrapText="1"/>
    </xf>
    <xf numFmtId="49" fontId="28" fillId="3" borderId="1" xfId="0" applyNumberFormat="1" applyFont="1" applyFill="1" applyBorder="1" applyAlignment="1">
      <alignment horizontal="center" vertical="center" wrapText="1" shrinkToFit="1"/>
    </xf>
    <xf numFmtId="0" fontId="18" fillId="3" borderId="1" xfId="0" applyNumberFormat="1" applyFont="1" applyFill="1" applyBorder="1" applyAlignment="1">
      <alignment horizontal="center" vertical="center" wrapText="1" shrinkToFit="1"/>
    </xf>
    <xf numFmtId="176" fontId="28" fillId="3" borderId="17" xfId="0" applyFont="1" applyFill="1" applyBorder="1" applyAlignment="1">
      <alignment horizontal="center" vertical="center" wrapText="1"/>
    </xf>
    <xf numFmtId="49" fontId="28" fillId="3" borderId="17" xfId="0" applyNumberFormat="1" applyFont="1" applyFill="1" applyBorder="1" applyAlignment="1">
      <alignment horizontal="center" vertical="center" wrapText="1"/>
    </xf>
    <xf numFmtId="49" fontId="28" fillId="3" borderId="17" xfId="0" applyNumberFormat="1" applyFont="1" applyFill="1" applyBorder="1" applyAlignment="1">
      <alignment horizontal="center" vertical="center" wrapText="1" shrinkToFit="1"/>
    </xf>
    <xf numFmtId="176"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49" fontId="28" fillId="3" borderId="15" xfId="0" applyNumberFormat="1" applyFont="1" applyFill="1" applyBorder="1" applyAlignment="1">
      <alignment horizontal="center" vertical="center" wrapText="1" shrinkToFit="1"/>
    </xf>
    <xf numFmtId="0" fontId="18" fillId="3" borderId="13" xfId="0" applyNumberFormat="1" applyFont="1" applyFill="1" applyBorder="1" applyAlignment="1">
      <alignment horizontal="center" vertical="center" wrapText="1" shrinkToFit="1"/>
    </xf>
    <xf numFmtId="0" fontId="24" fillId="0" borderId="6" xfId="0" applyNumberFormat="1" applyFont="1" applyFill="1" applyBorder="1" applyAlignment="1">
      <alignment horizontal="center" vertical="center" wrapText="1"/>
    </xf>
    <xf numFmtId="0" fontId="25" fillId="0" borderId="6" xfId="0" applyNumberFormat="1" applyFont="1" applyFill="1" applyBorder="1" applyAlignment="1">
      <alignment vertical="center"/>
    </xf>
    <xf numFmtId="2" fontId="24" fillId="0" borderId="6"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shrinkToFit="1"/>
    </xf>
    <xf numFmtId="0" fontId="12" fillId="3" borderId="17" xfId="0" applyNumberFormat="1" applyFont="1" applyFill="1" applyBorder="1" applyAlignment="1">
      <alignment vertical="center"/>
    </xf>
    <xf numFmtId="0" fontId="12" fillId="3" borderId="31" xfId="0" applyNumberFormat="1" applyFont="1" applyFill="1" applyBorder="1" applyAlignment="1">
      <alignment vertical="center"/>
    </xf>
    <xf numFmtId="0" fontId="12" fillId="3" borderId="32" xfId="0" applyNumberFormat="1" applyFont="1" applyFill="1" applyBorder="1" applyAlignment="1">
      <alignment vertical="center"/>
    </xf>
    <xf numFmtId="0" fontId="12" fillId="0" borderId="0" xfId="0" applyNumberFormat="1" applyFont="1" applyFill="1" applyBorder="1" applyAlignment="1">
      <alignment horizontal="left" vertical="center" wrapText="1"/>
    </xf>
    <xf numFmtId="176" fontId="10" fillId="2" borderId="0" xfId="0" applyFont="1" applyFill="1" applyBorder="1" applyAlignment="1">
      <alignment vertical="center"/>
    </xf>
    <xf numFmtId="176" fontId="14" fillId="0" borderId="0" xfId="0" applyFont="1" applyBorder="1" applyAlignment="1">
      <alignment vertical="center"/>
    </xf>
    <xf numFmtId="179" fontId="16" fillId="2" borderId="8" xfId="5" applyNumberFormat="1" applyFont="1" applyFill="1" applyBorder="1" applyAlignment="1">
      <alignment horizontal="center" vertical="center" wrapText="1"/>
    </xf>
    <xf numFmtId="0" fontId="16" fillId="2" borderId="7" xfId="0" applyNumberFormat="1" applyFont="1" applyFill="1" applyBorder="1" applyAlignment="1">
      <alignment horizontal="center" vertical="center" shrinkToFit="1"/>
    </xf>
    <xf numFmtId="0" fontId="16" fillId="2" borderId="8" xfId="0" applyNumberFormat="1" applyFont="1" applyFill="1" applyBorder="1" applyAlignment="1">
      <alignment horizontal="center" vertical="center" shrinkToFit="1"/>
    </xf>
    <xf numFmtId="0" fontId="16" fillId="2" borderId="8" xfId="0" applyNumberFormat="1" applyFont="1" applyFill="1" applyBorder="1" applyAlignment="1">
      <alignment horizontal="center" vertical="center" wrapText="1" shrinkToFit="1"/>
    </xf>
    <xf numFmtId="0" fontId="16" fillId="0" borderId="8" xfId="0" applyNumberFormat="1" applyFont="1" applyFill="1" applyBorder="1" applyAlignment="1">
      <alignment horizontal="center" vertical="center" shrinkToFit="1"/>
    </xf>
    <xf numFmtId="0" fontId="16" fillId="0" borderId="8" xfId="0" applyNumberFormat="1" applyFont="1" applyFill="1" applyBorder="1" applyAlignment="1">
      <alignment horizontal="center" vertical="center" wrapText="1" shrinkToFit="1"/>
    </xf>
    <xf numFmtId="177" fontId="16" fillId="2" borderId="8" xfId="0" applyNumberFormat="1" applyFont="1" applyFill="1" applyBorder="1" applyAlignment="1">
      <alignment horizontal="center" vertical="center" shrinkToFi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16" fillId="2" borderId="26"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27" xfId="0" applyNumberFormat="1" applyFont="1" applyFill="1" applyBorder="1" applyAlignment="1">
      <alignment horizontal="center" vertical="center" wrapText="1"/>
    </xf>
    <xf numFmtId="183" fontId="21" fillId="0" borderId="8" xfId="8" applyNumberFormat="1" applyFont="1" applyFill="1" applyBorder="1" applyAlignment="1">
      <alignment horizontal="center" vertical="center" wrapText="1"/>
    </xf>
    <xf numFmtId="176" fontId="31" fillId="0" borderId="30" xfId="0" applyFont="1" applyFill="1" applyBorder="1" applyAlignment="1">
      <alignment horizontal="center" vertical="center" wrapText="1"/>
    </xf>
    <xf numFmtId="49" fontId="31" fillId="0" borderId="9" xfId="0" applyNumberFormat="1" applyFont="1" applyFill="1" applyBorder="1" applyAlignment="1">
      <alignment horizontal="center" vertical="center"/>
    </xf>
    <xf numFmtId="0" fontId="16" fillId="2" borderId="8" xfId="7" applyNumberFormat="1" applyFont="1" applyFill="1" applyBorder="1" applyAlignment="1">
      <alignment horizontal="center" vertical="center" shrinkToFit="1"/>
    </xf>
    <xf numFmtId="0" fontId="16" fillId="0" borderId="8" xfId="7" applyNumberFormat="1" applyFont="1" applyFill="1" applyBorder="1" applyAlignment="1">
      <alignment horizontal="center" vertical="center" wrapText="1" shrinkToFit="1"/>
    </xf>
    <xf numFmtId="0" fontId="16" fillId="0" borderId="8" xfId="7" applyNumberFormat="1" applyFont="1" applyFill="1" applyBorder="1" applyAlignment="1">
      <alignment horizontal="center" vertical="center" shrinkToFit="1"/>
    </xf>
    <xf numFmtId="6" fontId="16" fillId="0" borderId="8" xfId="1" applyFont="1" applyFill="1" applyBorder="1" applyAlignment="1">
      <alignment horizontal="center" vertical="center" wrapText="1"/>
    </xf>
    <xf numFmtId="0" fontId="16" fillId="2" borderId="8"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xf>
    <xf numFmtId="176" fontId="31" fillId="0" borderId="0" xfId="0" applyFont="1" applyFill="1" applyBorder="1" applyAlignment="1">
      <alignment horizontal="center" vertical="center"/>
    </xf>
    <xf numFmtId="25" fontId="16" fillId="2" borderId="8" xfId="1"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xf>
    <xf numFmtId="24" fontId="16" fillId="0" borderId="8" xfId="1" applyNumberFormat="1" applyFont="1" applyFill="1" applyBorder="1" applyAlignment="1">
      <alignment horizontal="center" vertical="center" wrapText="1"/>
    </xf>
    <xf numFmtId="9" fontId="16" fillId="0" borderId="8" xfId="1"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xf>
    <xf numFmtId="177" fontId="16" fillId="2" borderId="8" xfId="0" applyNumberFormat="1" applyFont="1" applyFill="1" applyBorder="1" applyAlignment="1">
      <alignment horizontal="center" vertical="center" wrapText="1"/>
    </xf>
    <xf numFmtId="177" fontId="14"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1.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169954</xdr:colOff>
      <xdr:row>13</xdr:row>
      <xdr:rowOff>237440</xdr:rowOff>
    </xdr:from>
    <xdr:to>
      <xdr:col>1</xdr:col>
      <xdr:colOff>950176</xdr:colOff>
      <xdr:row>13</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13</xdr:row>
      <xdr:rowOff>2117</xdr:rowOff>
    </xdr:from>
    <xdr:to>
      <xdr:col>47</xdr:col>
      <xdr:colOff>0</xdr:colOff>
      <xdr:row>13</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7796932" y="8675640"/>
          <a:ext cx="12252613"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90682" y="6150072"/>
          <a:ext cx="2208068"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7796932" y="6150072"/>
          <a:ext cx="12252613"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7796932" y="6150072"/>
          <a:ext cx="12252613"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13</xdr:row>
      <xdr:rowOff>2117</xdr:rowOff>
    </xdr:from>
    <xdr:to>
      <xdr:col>2</xdr:col>
      <xdr:colOff>0</xdr:colOff>
      <xdr:row>13</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90682" y="8675640"/>
          <a:ext cx="2208068"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7796932" y="6150072"/>
          <a:ext cx="12252613"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13</xdr:row>
      <xdr:rowOff>2117</xdr:rowOff>
    </xdr:from>
    <xdr:to>
      <xdr:col>47</xdr:col>
      <xdr:colOff>0</xdr:colOff>
      <xdr:row>13</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7796932" y="8675640"/>
          <a:ext cx="12252613"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13</xdr:row>
      <xdr:rowOff>2117</xdr:rowOff>
    </xdr:from>
    <xdr:to>
      <xdr:col>47</xdr:col>
      <xdr:colOff>0</xdr:colOff>
      <xdr:row>13</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7796932" y="8675640"/>
          <a:ext cx="12252613"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16</xdr:row>
      <xdr:rowOff>2117</xdr:rowOff>
    </xdr:from>
    <xdr:to>
      <xdr:col>51</xdr:col>
      <xdr:colOff>0</xdr:colOff>
      <xdr:row>16</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53137955" y="16252344"/>
          <a:ext cx="447386"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16</xdr:row>
      <xdr:rowOff>2117</xdr:rowOff>
    </xdr:from>
    <xdr:to>
      <xdr:col>51</xdr:col>
      <xdr:colOff>0</xdr:colOff>
      <xdr:row>16</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3137955" y="16252344"/>
          <a:ext cx="447386"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1"/>
  <sheetViews>
    <sheetView showZeros="0" tabSelected="1" view="pageBreakPreview" zoomScale="66" zoomScaleSheetLayoutView="66" workbookViewId="0">
      <pane xSplit="12" ySplit="10" topLeftCell="M11" activePane="bottomRight" state="frozen"/>
      <selection pane="topRight" activeCell="J1" sqref="J1"/>
      <selection pane="bottomLeft" activeCell="A3" sqref="A3"/>
      <selection pane="bottomRight" activeCell="M7" sqref="M7"/>
    </sheetView>
  </sheetViews>
  <sheetFormatPr defaultRowHeight="17.100000000000001" customHeight="1"/>
  <cols>
    <col min="1" max="1" width="4.375" style="6" customWidth="1"/>
    <col min="2" max="2" width="31.125" style="6" customWidth="1"/>
    <col min="3" max="3" width="10.375" style="6" customWidth="1"/>
    <col min="4" max="4" width="18.875" style="23" bestFit="1" customWidth="1"/>
    <col min="5" max="5" width="17.5" style="23" bestFit="1" customWidth="1"/>
    <col min="6" max="6" width="7.5" style="23" customWidth="1"/>
    <col min="7" max="7" width="8.875" style="23" customWidth="1"/>
    <col min="8" max="8" width="11.875" style="23" customWidth="1"/>
    <col min="9" max="9" width="23.375" style="7" customWidth="1"/>
    <col min="10" max="10" width="19.375" style="159" customWidth="1"/>
    <col min="11" max="11" width="44.375" style="8" customWidth="1"/>
    <col min="12" max="12" width="39.625" style="30" customWidth="1"/>
    <col min="13" max="13" width="41.375" style="30" customWidth="1"/>
    <col min="14" max="14" width="13.875" style="9" customWidth="1"/>
    <col min="15" max="15" width="11.875" style="31" customWidth="1"/>
    <col min="16" max="16" width="8.875" style="20" customWidth="1"/>
    <col min="17" max="17" width="9" style="10" customWidth="1"/>
    <col min="18" max="18" width="9.5" style="10" customWidth="1"/>
    <col min="19" max="21" width="6.625" style="10" customWidth="1"/>
    <col min="22" max="22" width="5.875" style="21" customWidth="1"/>
    <col min="23" max="23" width="5.625" style="11" customWidth="1"/>
    <col min="24" max="24" width="8.875" style="11" customWidth="1"/>
    <col min="25" max="25" width="7.875" style="11" customWidth="1"/>
    <col min="26" max="26" width="9.625" style="12" customWidth="1"/>
    <col min="27" max="27" width="9.625" style="12" hidden="1" customWidth="1"/>
    <col min="28" max="28" width="13.5" style="12" hidden="1" customWidth="1"/>
    <col min="29" max="29" width="13.5" style="13" hidden="1" customWidth="1"/>
    <col min="30" max="30" width="8.5" style="14" hidden="1" customWidth="1"/>
    <col min="31" max="31" width="9.5" style="14" hidden="1" customWidth="1"/>
    <col min="32" max="32" width="8.875" style="14" hidden="1" customWidth="1"/>
    <col min="33" max="33" width="9.125" style="14" hidden="1" customWidth="1"/>
    <col min="34" max="34" width="9.5" style="14" hidden="1" customWidth="1"/>
    <col min="35" max="35" width="9.125" style="14" hidden="1" customWidth="1"/>
    <col min="36" max="36" width="8.875" style="14" hidden="1" customWidth="1"/>
    <col min="37" max="37" width="10.5" style="11" hidden="1" customWidth="1"/>
    <col min="38" max="38" width="12.125" style="11" hidden="1" customWidth="1"/>
    <col min="39" max="39" width="11.75" style="11" hidden="1" customWidth="1"/>
    <col min="40" max="40" width="11.5" style="14" hidden="1" customWidth="1"/>
    <col min="41" max="41" width="11" style="11" hidden="1" customWidth="1"/>
    <col min="42" max="42" width="37.375" style="11" hidden="1" customWidth="1"/>
    <col min="43" max="43" width="26.25" style="19" hidden="1" customWidth="1"/>
    <col min="44" max="44" width="10.625" style="11" hidden="1" customWidth="1"/>
    <col min="45" max="45" width="26.25" style="27" hidden="1" customWidth="1"/>
    <col min="46" max="46" width="24.625" style="17" hidden="1" customWidth="1"/>
    <col min="47" max="47" width="24.625" style="11" hidden="1" customWidth="1"/>
    <col min="48" max="48" width="12.5" style="24" hidden="1" customWidth="1"/>
    <col min="49" max="49" width="14.5" style="24" hidden="1" customWidth="1"/>
    <col min="50" max="50" width="11.375" style="24" hidden="1" customWidth="1"/>
    <col min="51" max="51" width="8" style="11" hidden="1" customWidth="1"/>
    <col min="52" max="52" width="16.625" style="16" hidden="1" customWidth="1"/>
    <col min="53" max="53" width="0" style="16" hidden="1" customWidth="1"/>
    <col min="54" max="54" width="8.125" style="15" hidden="1" customWidth="1"/>
    <col min="55" max="55" width="0" style="16" hidden="1" customWidth="1"/>
    <col min="56" max="56" width="10.25" style="14" hidden="1" customWidth="1"/>
    <col min="57" max="57" width="10.75" style="11" hidden="1" customWidth="1"/>
    <col min="58" max="16384" width="9" style="16"/>
  </cols>
  <sheetData>
    <row r="1" spans="1:57" s="3" customFormat="1" ht="21" customHeight="1" thickBot="1">
      <c r="A1" s="186" t="s">
        <v>82</v>
      </c>
      <c r="B1" s="187"/>
      <c r="C1" s="187"/>
      <c r="D1" s="187"/>
      <c r="E1" s="187"/>
      <c r="F1" s="187"/>
      <c r="G1" s="187"/>
      <c r="H1" s="187"/>
      <c r="I1" s="187"/>
      <c r="J1" s="185"/>
      <c r="K1" s="4"/>
      <c r="L1" s="28"/>
      <c r="M1" s="28"/>
      <c r="N1" s="4"/>
      <c r="O1" s="28"/>
      <c r="P1" s="4"/>
      <c r="Q1" s="1"/>
      <c r="R1" s="1"/>
      <c r="S1" s="1"/>
      <c r="T1" s="1"/>
      <c r="U1" s="1"/>
      <c r="V1" s="1"/>
      <c r="W1" s="1"/>
      <c r="X1" s="1"/>
      <c r="Y1" s="1"/>
      <c r="Z1" s="1"/>
      <c r="AF1" s="1"/>
      <c r="AG1" s="1">
        <f>SUM(AG12:AG17)</f>
        <v>0</v>
      </c>
      <c r="AH1" s="1"/>
      <c r="AI1" s="1"/>
      <c r="AJ1" s="1"/>
      <c r="AK1" s="1"/>
      <c r="AL1" s="1"/>
      <c r="AM1" s="1"/>
      <c r="AN1" s="1"/>
      <c r="AO1" s="1"/>
      <c r="AP1" s="1"/>
      <c r="AQ1" s="18"/>
      <c r="AR1" s="1"/>
      <c r="AS1" s="1"/>
      <c r="AT1" s="2"/>
      <c r="AU1" s="1"/>
      <c r="AV1" s="1"/>
      <c r="AW1" s="1"/>
      <c r="AX1" s="1"/>
      <c r="AY1" s="1"/>
      <c r="BB1" s="1"/>
      <c r="BD1" s="1"/>
      <c r="BE1" s="1"/>
    </row>
    <row r="2" spans="1:57" s="3" customFormat="1" ht="18.75" customHeight="1">
      <c r="A2" s="218" t="s">
        <v>81</v>
      </c>
      <c r="B2" s="219"/>
      <c r="C2" s="219"/>
      <c r="D2" s="219"/>
      <c r="E2" s="87"/>
      <c r="F2" s="88"/>
      <c r="G2" s="88"/>
      <c r="H2" s="88"/>
      <c r="I2" s="89"/>
      <c r="J2" s="29"/>
      <c r="AS2" s="26"/>
    </row>
    <row r="3" spans="1:57" s="3" customFormat="1" ht="18.75" customHeight="1">
      <c r="A3" s="218" t="s">
        <v>22</v>
      </c>
      <c r="B3" s="219"/>
      <c r="C3" s="219"/>
      <c r="D3" s="219"/>
      <c r="E3" s="182"/>
      <c r="F3" s="183"/>
      <c r="G3" s="183"/>
      <c r="H3" s="183"/>
      <c r="I3" s="184"/>
      <c r="J3" s="29"/>
      <c r="AS3" s="26"/>
    </row>
    <row r="4" spans="1:57" s="3" customFormat="1" ht="18.75" customHeight="1">
      <c r="A4" s="218" t="s">
        <v>26</v>
      </c>
      <c r="B4" s="219"/>
      <c r="C4" s="219"/>
      <c r="D4" s="219"/>
      <c r="E4" s="90"/>
      <c r="F4" s="91"/>
      <c r="G4" s="91"/>
      <c r="H4" s="91"/>
      <c r="I4" s="92"/>
      <c r="J4" s="29"/>
      <c r="AS4" s="26"/>
    </row>
    <row r="5" spans="1:57" s="3" customFormat="1" ht="18.75" customHeight="1">
      <c r="A5" s="218" t="s">
        <v>29</v>
      </c>
      <c r="B5" s="219"/>
      <c r="C5" s="219"/>
      <c r="D5" s="219"/>
      <c r="E5" s="90"/>
      <c r="F5" s="91"/>
      <c r="G5" s="91"/>
      <c r="H5" s="91"/>
      <c r="I5" s="92"/>
      <c r="J5" s="28"/>
      <c r="K5" s="4"/>
      <c r="L5" s="4"/>
      <c r="M5" s="4"/>
      <c r="N5" s="4"/>
      <c r="O5" s="4"/>
      <c r="P5" s="4"/>
      <c r="Q5" s="4"/>
      <c r="R5" s="4"/>
      <c r="S5" s="4"/>
      <c r="T5" s="4"/>
      <c r="AF5" s="4"/>
      <c r="AG5" s="4"/>
      <c r="AH5" s="4"/>
      <c r="AI5" s="4"/>
      <c r="AJ5" s="4"/>
      <c r="AK5" s="4"/>
      <c r="AL5" s="4"/>
      <c r="AM5" s="4"/>
      <c r="AN5" s="4"/>
      <c r="AO5" s="4"/>
      <c r="AP5" s="4"/>
      <c r="AQ5" s="18"/>
      <c r="AR5" s="4"/>
      <c r="AS5" s="1"/>
      <c r="AT5" s="2"/>
      <c r="AU5" s="4"/>
      <c r="AV5" s="4"/>
      <c r="AW5" s="4"/>
      <c r="AX5" s="4"/>
      <c r="AY5" s="4"/>
      <c r="BB5" s="4"/>
      <c r="BD5" s="4"/>
      <c r="BE5" s="4"/>
    </row>
    <row r="6" spans="1:57" s="3" customFormat="1" ht="18.75" customHeight="1">
      <c r="A6" s="218" t="s">
        <v>23</v>
      </c>
      <c r="B6" s="219"/>
      <c r="C6" s="219"/>
      <c r="D6" s="219"/>
      <c r="E6" s="90"/>
      <c r="F6" s="91"/>
      <c r="G6" s="91"/>
      <c r="H6" s="91"/>
      <c r="I6" s="92"/>
      <c r="J6" s="29"/>
      <c r="AS6" s="26"/>
    </row>
    <row r="7" spans="1:57" s="3" customFormat="1" ht="18.75" customHeight="1">
      <c r="A7" s="218" t="s">
        <v>24</v>
      </c>
      <c r="B7" s="219"/>
      <c r="C7" s="219"/>
      <c r="D7" s="219"/>
      <c r="E7" s="90"/>
      <c r="F7" s="91"/>
      <c r="G7" s="91"/>
      <c r="H7" s="91"/>
      <c r="I7" s="92"/>
      <c r="J7" s="28"/>
      <c r="K7" s="4"/>
      <c r="L7" s="4"/>
      <c r="M7" s="4"/>
      <c r="N7" s="4"/>
      <c r="O7" s="4"/>
      <c r="P7" s="4"/>
      <c r="Q7" s="4"/>
      <c r="R7" s="4"/>
      <c r="S7" s="4"/>
      <c r="T7" s="4"/>
      <c r="AF7" s="4"/>
      <c r="AG7" s="4"/>
      <c r="AH7" s="4"/>
      <c r="AI7" s="4"/>
      <c r="AJ7" s="4"/>
      <c r="AK7" s="4"/>
      <c r="AL7" s="4"/>
      <c r="AM7" s="4"/>
      <c r="AN7" s="4"/>
      <c r="AO7" s="4"/>
      <c r="AP7" s="4"/>
      <c r="AQ7" s="18"/>
      <c r="AR7" s="4"/>
      <c r="AS7" s="1"/>
      <c r="AT7" s="2"/>
      <c r="AU7" s="4"/>
      <c r="AV7" s="4"/>
      <c r="AW7" s="4"/>
      <c r="AX7" s="4"/>
      <c r="AY7" s="4"/>
      <c r="BB7" s="4"/>
      <c r="BD7" s="4"/>
      <c r="BE7" s="4"/>
    </row>
    <row r="8" spans="1:57" s="3" customFormat="1" ht="18.75" customHeight="1">
      <c r="A8" s="218" t="s">
        <v>25</v>
      </c>
      <c r="B8" s="219"/>
      <c r="C8" s="219"/>
      <c r="D8" s="219"/>
      <c r="E8" s="90"/>
      <c r="F8" s="91"/>
      <c r="G8" s="91"/>
      <c r="H8" s="91"/>
      <c r="I8" s="92"/>
      <c r="J8" s="28"/>
      <c r="K8" s="50"/>
      <c r="L8" s="5" t="s">
        <v>86</v>
      </c>
      <c r="M8" s="5"/>
      <c r="N8" s="5"/>
      <c r="O8" s="4"/>
      <c r="Q8" s="4"/>
      <c r="R8" s="4"/>
      <c r="AF8" s="4" t="s">
        <v>63</v>
      </c>
      <c r="AG8" s="4"/>
      <c r="AH8" s="4"/>
      <c r="AI8" s="4"/>
      <c r="AJ8" s="4"/>
      <c r="AK8" s="4"/>
      <c r="AL8" s="4"/>
      <c r="AM8" s="4"/>
      <c r="AN8" s="4"/>
      <c r="AO8" s="4"/>
      <c r="AP8" s="4"/>
      <c r="AQ8" s="18"/>
      <c r="AR8" s="4"/>
      <c r="AS8" s="1"/>
      <c r="AT8" s="2"/>
      <c r="AU8" s="4"/>
      <c r="AV8" s="4"/>
      <c r="AW8" s="4"/>
      <c r="AX8" s="4"/>
      <c r="AY8" s="4"/>
      <c r="BB8" s="4"/>
      <c r="BD8" s="4"/>
      <c r="BE8" s="4"/>
    </row>
    <row r="9" spans="1:57" s="3" customFormat="1" ht="18.75" customHeight="1" thickBot="1">
      <c r="A9" s="218" t="s">
        <v>27</v>
      </c>
      <c r="B9" s="219"/>
      <c r="C9" s="219"/>
      <c r="D9" s="219"/>
      <c r="E9" s="93"/>
      <c r="F9" s="94"/>
      <c r="G9" s="94"/>
      <c r="H9" s="94"/>
      <c r="I9" s="95"/>
      <c r="J9" s="28"/>
      <c r="K9" s="215" t="s">
        <v>85</v>
      </c>
      <c r="L9" s="4"/>
      <c r="M9" s="4"/>
      <c r="N9" s="4"/>
      <c r="O9" s="4"/>
      <c r="P9" s="4"/>
      <c r="Q9" s="4"/>
      <c r="R9" s="4"/>
      <c r="S9" s="4"/>
      <c r="T9" s="4"/>
      <c r="AE9" s="4"/>
      <c r="AF9" s="4">
        <v>4.58</v>
      </c>
      <c r="AG9" s="4"/>
      <c r="AH9" s="4"/>
      <c r="AI9" s="4"/>
      <c r="AJ9" s="4"/>
      <c r="AK9" s="4"/>
      <c r="AL9" s="4"/>
      <c r="AM9" s="4"/>
      <c r="AN9" s="4"/>
      <c r="AO9" s="4"/>
      <c r="AP9" s="4"/>
      <c r="AQ9" s="18"/>
      <c r="AR9" s="4"/>
      <c r="AS9" s="1"/>
      <c r="AT9" s="2"/>
      <c r="AU9" s="4"/>
      <c r="AV9" s="4"/>
      <c r="AW9" s="4"/>
      <c r="AX9" s="4"/>
      <c r="AY9" s="4"/>
      <c r="BB9" s="4"/>
      <c r="BD9" s="4"/>
      <c r="BE9" s="4"/>
    </row>
    <row r="10" spans="1:57" s="210" customFormat="1" ht="45" customHeight="1" thickBot="1">
      <c r="A10" s="189" t="s">
        <v>0</v>
      </c>
      <c r="B10" s="190" t="s">
        <v>20</v>
      </c>
      <c r="C10" s="191" t="s">
        <v>80</v>
      </c>
      <c r="D10" s="192" t="s">
        <v>40</v>
      </c>
      <c r="E10" s="192" t="s">
        <v>41</v>
      </c>
      <c r="F10" s="192" t="s">
        <v>42</v>
      </c>
      <c r="G10" s="193" t="s">
        <v>68</v>
      </c>
      <c r="H10" s="188" t="s">
        <v>84</v>
      </c>
      <c r="I10" s="194" t="s">
        <v>1</v>
      </c>
      <c r="J10" s="191" t="s">
        <v>7</v>
      </c>
      <c r="K10" s="191" t="s">
        <v>2</v>
      </c>
      <c r="L10" s="191" t="s">
        <v>30</v>
      </c>
      <c r="M10" s="191" t="s">
        <v>9</v>
      </c>
      <c r="N10" s="195" t="s">
        <v>3</v>
      </c>
      <c r="O10" s="196" t="s">
        <v>31</v>
      </c>
      <c r="P10" s="188" t="s">
        <v>15</v>
      </c>
      <c r="Q10" s="188" t="s">
        <v>16</v>
      </c>
      <c r="R10" s="216" t="s">
        <v>17</v>
      </c>
      <c r="S10" s="217"/>
      <c r="T10" s="217"/>
      <c r="U10" s="195" t="s">
        <v>32</v>
      </c>
      <c r="V10" s="195" t="s">
        <v>4</v>
      </c>
      <c r="W10" s="195" t="s">
        <v>5</v>
      </c>
      <c r="X10" s="197" t="s">
        <v>6</v>
      </c>
      <c r="Y10" s="198" t="s">
        <v>12</v>
      </c>
      <c r="Z10" s="199" t="s">
        <v>13</v>
      </c>
      <c r="AA10" s="200" t="s">
        <v>33</v>
      </c>
      <c r="AB10" s="22" t="s">
        <v>64</v>
      </c>
      <c r="AC10" s="22" t="s">
        <v>65</v>
      </c>
      <c r="AD10" s="22" t="s">
        <v>66</v>
      </c>
      <c r="AE10" s="22" t="s">
        <v>67</v>
      </c>
      <c r="AF10" s="201">
        <f>1/4.957</f>
        <v>0.2017349203147065</v>
      </c>
      <c r="AG10" s="22" t="s">
        <v>34</v>
      </c>
      <c r="AH10" s="22" t="s">
        <v>47</v>
      </c>
      <c r="AI10" s="22" t="s">
        <v>46</v>
      </c>
      <c r="AJ10" s="202" t="s">
        <v>61</v>
      </c>
      <c r="AK10" s="25" t="s">
        <v>35</v>
      </c>
      <c r="AL10" s="25" t="s">
        <v>36</v>
      </c>
      <c r="AM10" s="22" t="s">
        <v>37</v>
      </c>
      <c r="AN10" s="25" t="s">
        <v>38</v>
      </c>
      <c r="AO10" s="25" t="s">
        <v>39</v>
      </c>
      <c r="AP10" s="195" t="s">
        <v>11</v>
      </c>
      <c r="AQ10" s="25" t="s">
        <v>21</v>
      </c>
      <c r="AR10" s="203" t="s">
        <v>62</v>
      </c>
      <c r="AS10" s="204" t="s">
        <v>18</v>
      </c>
      <c r="AT10" s="204" t="s">
        <v>19</v>
      </c>
      <c r="AU10" s="205" t="s">
        <v>43</v>
      </c>
      <c r="AV10" s="206" t="s">
        <v>44</v>
      </c>
      <c r="AW10" s="207" t="s">
        <v>45</v>
      </c>
      <c r="AX10" s="25" t="s">
        <v>8</v>
      </c>
      <c r="AY10" s="208" t="s">
        <v>28</v>
      </c>
      <c r="AZ10" s="209" t="s">
        <v>48</v>
      </c>
      <c r="BB10" s="211" t="s">
        <v>10</v>
      </c>
      <c r="BC10" s="212"/>
      <c r="BD10" s="213" t="s">
        <v>14</v>
      </c>
      <c r="BE10" s="214" t="s">
        <v>49</v>
      </c>
    </row>
    <row r="11" spans="1:57" s="69" customFormat="1" ht="64.5" customHeight="1" thickBot="1">
      <c r="A11" s="62" t="s">
        <v>50</v>
      </c>
      <c r="B11" s="63" t="s">
        <v>83</v>
      </c>
      <c r="C11" s="96"/>
      <c r="D11" s="64"/>
      <c r="E11" s="65"/>
      <c r="F11" s="66"/>
      <c r="G11" s="67"/>
      <c r="H11" s="68"/>
      <c r="J11" s="178" t="s">
        <v>51</v>
      </c>
      <c r="K11" s="178" t="s">
        <v>52</v>
      </c>
      <c r="L11" s="178" t="s">
        <v>53</v>
      </c>
      <c r="M11" s="178"/>
      <c r="N11" s="178"/>
      <c r="O11" s="178">
        <v>120</v>
      </c>
      <c r="P11" s="179">
        <v>120</v>
      </c>
      <c r="Q11" s="179">
        <v>12.5</v>
      </c>
      <c r="R11" s="179">
        <v>265</v>
      </c>
      <c r="S11" s="179">
        <v>350</v>
      </c>
      <c r="T11" s="179">
        <v>205</v>
      </c>
      <c r="U11" s="180">
        <f>R11*S11*T11/1000000000</f>
        <v>1.9013749999999999E-2</v>
      </c>
      <c r="V11" s="178">
        <v>10</v>
      </c>
      <c r="W11" s="181">
        <v>2</v>
      </c>
      <c r="X11" s="181">
        <v>20</v>
      </c>
      <c r="Y11" s="181">
        <v>1</v>
      </c>
      <c r="Z11" s="181">
        <v>10</v>
      </c>
      <c r="AA11" s="181" t="s">
        <v>51</v>
      </c>
      <c r="AB11" s="70"/>
      <c r="AC11" s="71"/>
      <c r="AD11" s="72"/>
      <c r="AE11" s="73"/>
      <c r="AF11" s="74"/>
      <c r="AG11" s="71"/>
      <c r="AH11" s="75"/>
      <c r="AJ11" s="76"/>
      <c r="AP11" s="69" t="s">
        <v>54</v>
      </c>
      <c r="AQ11" s="77"/>
      <c r="AR11" s="86"/>
      <c r="AS11" s="78"/>
      <c r="AT11" s="79"/>
      <c r="AU11" s="80"/>
      <c r="AV11" s="81"/>
      <c r="AW11" s="82"/>
      <c r="AX11" s="83"/>
      <c r="AY11" s="84"/>
      <c r="AZ11" s="85"/>
    </row>
    <row r="12" spans="1:57" s="34" customFormat="1" ht="198.75" customHeight="1">
      <c r="A12" s="32">
        <v>1</v>
      </c>
      <c r="B12" s="51"/>
      <c r="C12" s="97"/>
      <c r="D12" s="98"/>
      <c r="E12" s="99"/>
      <c r="F12" s="100"/>
      <c r="G12" s="160"/>
      <c r="H12" s="101"/>
      <c r="I12" s="102"/>
      <c r="J12" s="103"/>
      <c r="K12" s="103"/>
      <c r="L12" s="103"/>
      <c r="M12" s="104"/>
      <c r="N12" s="102"/>
      <c r="O12" s="102"/>
      <c r="P12" s="105"/>
      <c r="Q12" s="106"/>
      <c r="R12" s="107"/>
      <c r="S12" s="105"/>
      <c r="T12" s="105"/>
      <c r="U12" s="108">
        <f>R12*S12*T12/1000000000</f>
        <v>0</v>
      </c>
      <c r="V12" s="109"/>
      <c r="W12" s="109"/>
      <c r="X12" s="110">
        <f>V12*W12</f>
        <v>0</v>
      </c>
      <c r="Y12" s="111"/>
      <c r="Z12" s="112">
        <f>Y12*X12</f>
        <v>0</v>
      </c>
      <c r="AA12" s="113"/>
      <c r="AB12" s="113"/>
      <c r="AC12" s="114">
        <f>AB12*Z12</f>
        <v>0</v>
      </c>
      <c r="AD12" s="114"/>
      <c r="AE12" s="115"/>
      <c r="AF12" s="115"/>
      <c r="AG12" s="116">
        <f>ROUNDDOWN(AE12*AG$4,2)</f>
        <v>0</v>
      </c>
      <c r="AH12" s="117">
        <f>U12*Y12</f>
        <v>0</v>
      </c>
      <c r="AI12" s="117">
        <f>Q12*Y12</f>
        <v>0</v>
      </c>
      <c r="AJ12" s="118"/>
      <c r="AK12" s="119"/>
      <c r="AL12" s="120"/>
      <c r="AM12" s="120"/>
      <c r="AN12" s="121"/>
      <c r="AO12" s="122"/>
      <c r="AP12" s="123"/>
      <c r="AQ12" s="122"/>
      <c r="AR12" s="165"/>
      <c r="AS12" s="124"/>
      <c r="AT12" s="124"/>
      <c r="AU12" s="125"/>
      <c r="AV12" s="167"/>
      <c r="AW12" s="168"/>
      <c r="AX12" s="169"/>
      <c r="AY12" s="170"/>
      <c r="AZ12" s="54"/>
      <c r="BB12" s="35"/>
      <c r="BD12" s="36"/>
      <c r="BE12" s="33" t="e">
        <f t="shared" ref="BE12:BE21" si="0">(BD12-AG12)/BD12</f>
        <v>#DIV/0!</v>
      </c>
    </row>
    <row r="13" spans="1:57" s="34" customFormat="1" ht="198.75" customHeight="1">
      <c r="A13" s="37">
        <v>2</v>
      </c>
      <c r="B13" s="52"/>
      <c r="C13" s="52"/>
      <c r="D13" s="98"/>
      <c r="E13" s="126"/>
      <c r="F13" s="101"/>
      <c r="G13" s="161"/>
      <c r="H13" s="127"/>
      <c r="I13" s="102"/>
      <c r="J13" s="103"/>
      <c r="K13" s="103"/>
      <c r="L13" s="103"/>
      <c r="M13" s="104"/>
      <c r="N13" s="102"/>
      <c r="O13" s="102"/>
      <c r="P13" s="105"/>
      <c r="Q13" s="106"/>
      <c r="R13" s="107"/>
      <c r="S13" s="105"/>
      <c r="T13" s="105"/>
      <c r="U13" s="108">
        <f t="shared" ref="U13:U21" si="1">R13*S13*T13/1000000000</f>
        <v>0</v>
      </c>
      <c r="V13" s="109"/>
      <c r="W13" s="109"/>
      <c r="X13" s="110">
        <f t="shared" ref="X13:X21" si="2">V13*W13</f>
        <v>0</v>
      </c>
      <c r="Y13" s="111"/>
      <c r="Z13" s="112">
        <f t="shared" ref="Z13:Z21" si="3">Y13*X13</f>
        <v>0</v>
      </c>
      <c r="AA13" s="113"/>
      <c r="AB13" s="113"/>
      <c r="AC13" s="114">
        <f t="shared" ref="AC13:AC21" si="4">AB13*Z13</f>
        <v>0</v>
      </c>
      <c r="AD13" s="114"/>
      <c r="AE13" s="115"/>
      <c r="AF13" s="115"/>
      <c r="AG13" s="116">
        <f t="shared" ref="AG13:AG21" si="5">ROUNDDOWN(AE13*AG$4,2)</f>
        <v>0</v>
      </c>
      <c r="AH13" s="117">
        <f t="shared" ref="AH13:AH21" si="6">U13*Y13</f>
        <v>0</v>
      </c>
      <c r="AI13" s="117">
        <f t="shared" ref="AI13:AI21" si="7">Q13*Y13</f>
        <v>0</v>
      </c>
      <c r="AJ13" s="118"/>
      <c r="AK13" s="119"/>
      <c r="AL13" s="120"/>
      <c r="AM13" s="120"/>
      <c r="AN13" s="121"/>
      <c r="AO13" s="122"/>
      <c r="AP13" s="123"/>
      <c r="AQ13" s="122"/>
      <c r="AR13" s="165"/>
      <c r="AS13" s="124"/>
      <c r="AT13" s="124"/>
      <c r="AU13" s="125"/>
      <c r="AV13" s="167"/>
      <c r="AW13" s="168"/>
      <c r="AX13" s="169"/>
      <c r="AY13" s="170"/>
      <c r="AZ13" s="54"/>
      <c r="BB13" s="41"/>
      <c r="BD13" s="42"/>
      <c r="BE13" s="40" t="e">
        <f t="shared" si="0"/>
        <v>#DIV/0!</v>
      </c>
    </row>
    <row r="14" spans="1:57" s="34" customFormat="1" ht="198.75" customHeight="1">
      <c r="A14" s="43">
        <v>3</v>
      </c>
      <c r="B14" s="52"/>
      <c r="C14" s="52"/>
      <c r="D14" s="98"/>
      <c r="E14" s="126"/>
      <c r="F14" s="101"/>
      <c r="G14" s="161"/>
      <c r="H14" s="127"/>
      <c r="I14" s="102"/>
      <c r="J14" s="103"/>
      <c r="K14" s="103"/>
      <c r="L14" s="103"/>
      <c r="M14" s="104"/>
      <c r="N14" s="102"/>
      <c r="O14" s="102"/>
      <c r="P14" s="105"/>
      <c r="Q14" s="106"/>
      <c r="R14" s="107"/>
      <c r="S14" s="105"/>
      <c r="T14" s="105"/>
      <c r="U14" s="108">
        <f t="shared" si="1"/>
        <v>0</v>
      </c>
      <c r="V14" s="109"/>
      <c r="W14" s="109"/>
      <c r="X14" s="110">
        <f t="shared" si="2"/>
        <v>0</v>
      </c>
      <c r="Y14" s="111"/>
      <c r="Z14" s="112">
        <f t="shared" si="3"/>
        <v>0</v>
      </c>
      <c r="AA14" s="113"/>
      <c r="AB14" s="113"/>
      <c r="AC14" s="114">
        <f t="shared" si="4"/>
        <v>0</v>
      </c>
      <c r="AD14" s="114"/>
      <c r="AE14" s="115"/>
      <c r="AF14" s="115"/>
      <c r="AG14" s="116">
        <f t="shared" si="5"/>
        <v>0</v>
      </c>
      <c r="AH14" s="117">
        <f t="shared" si="6"/>
        <v>0</v>
      </c>
      <c r="AI14" s="117">
        <f t="shared" si="7"/>
        <v>0</v>
      </c>
      <c r="AJ14" s="118"/>
      <c r="AK14" s="119"/>
      <c r="AL14" s="120"/>
      <c r="AM14" s="120"/>
      <c r="AN14" s="121"/>
      <c r="AO14" s="122"/>
      <c r="AP14" s="123"/>
      <c r="AQ14" s="122"/>
      <c r="AR14" s="165"/>
      <c r="AS14" s="124"/>
      <c r="AT14" s="124"/>
      <c r="AU14" s="125"/>
      <c r="AV14" s="167"/>
      <c r="AW14" s="168"/>
      <c r="AX14" s="169"/>
      <c r="AY14" s="170"/>
      <c r="AZ14" s="54"/>
      <c r="BB14" s="41"/>
      <c r="BD14" s="42"/>
      <c r="BE14" s="40" t="e">
        <f t="shared" si="0"/>
        <v>#DIV/0!</v>
      </c>
    </row>
    <row r="15" spans="1:57" s="34" customFormat="1" ht="198.75" customHeight="1">
      <c r="A15" s="37">
        <v>4</v>
      </c>
      <c r="B15" s="52"/>
      <c r="C15" s="52"/>
      <c r="D15" s="98"/>
      <c r="E15" s="126"/>
      <c r="F15" s="101"/>
      <c r="G15" s="161"/>
      <c r="H15" s="127"/>
      <c r="I15" s="102"/>
      <c r="J15" s="103"/>
      <c r="K15" s="103"/>
      <c r="L15" s="103"/>
      <c r="M15" s="104"/>
      <c r="N15" s="102"/>
      <c r="O15" s="102"/>
      <c r="P15" s="105"/>
      <c r="Q15" s="106"/>
      <c r="R15" s="107"/>
      <c r="S15" s="105"/>
      <c r="T15" s="105"/>
      <c r="U15" s="108">
        <f t="shared" si="1"/>
        <v>0</v>
      </c>
      <c r="V15" s="109"/>
      <c r="W15" s="109"/>
      <c r="X15" s="110">
        <f t="shared" si="2"/>
        <v>0</v>
      </c>
      <c r="Y15" s="111"/>
      <c r="Z15" s="112">
        <f t="shared" si="3"/>
        <v>0</v>
      </c>
      <c r="AA15" s="113"/>
      <c r="AB15" s="113"/>
      <c r="AC15" s="114">
        <f t="shared" si="4"/>
        <v>0</v>
      </c>
      <c r="AD15" s="114"/>
      <c r="AE15" s="115"/>
      <c r="AF15" s="115"/>
      <c r="AG15" s="116">
        <f t="shared" si="5"/>
        <v>0</v>
      </c>
      <c r="AH15" s="117">
        <f t="shared" si="6"/>
        <v>0</v>
      </c>
      <c r="AI15" s="117">
        <f t="shared" si="7"/>
        <v>0</v>
      </c>
      <c r="AJ15" s="118"/>
      <c r="AK15" s="119"/>
      <c r="AL15" s="120"/>
      <c r="AM15" s="120"/>
      <c r="AN15" s="121"/>
      <c r="AO15" s="122"/>
      <c r="AP15" s="123"/>
      <c r="AQ15" s="122"/>
      <c r="AR15" s="165"/>
      <c r="AS15" s="124"/>
      <c r="AT15" s="124"/>
      <c r="AU15" s="125"/>
      <c r="AV15" s="167"/>
      <c r="AW15" s="168"/>
      <c r="AX15" s="169"/>
      <c r="AY15" s="170"/>
      <c r="AZ15" s="54"/>
      <c r="BB15" s="41"/>
      <c r="BD15" s="42"/>
      <c r="BE15" s="40" t="e">
        <f t="shared" si="0"/>
        <v>#DIV/0!</v>
      </c>
    </row>
    <row r="16" spans="1:57" s="34" customFormat="1" ht="198.75" customHeight="1">
      <c r="A16" s="43">
        <v>5</v>
      </c>
      <c r="B16" s="52"/>
      <c r="C16" s="52"/>
      <c r="D16" s="98"/>
      <c r="E16" s="126"/>
      <c r="F16" s="101"/>
      <c r="G16" s="161"/>
      <c r="H16" s="127"/>
      <c r="I16" s="102"/>
      <c r="J16" s="103"/>
      <c r="K16" s="103"/>
      <c r="L16" s="103"/>
      <c r="M16" s="104"/>
      <c r="N16" s="102"/>
      <c r="O16" s="102"/>
      <c r="P16" s="105"/>
      <c r="Q16" s="106"/>
      <c r="R16" s="107"/>
      <c r="S16" s="105"/>
      <c r="T16" s="105"/>
      <c r="U16" s="108">
        <f t="shared" si="1"/>
        <v>0</v>
      </c>
      <c r="V16" s="109"/>
      <c r="W16" s="109"/>
      <c r="X16" s="110">
        <f t="shared" si="2"/>
        <v>0</v>
      </c>
      <c r="Y16" s="111"/>
      <c r="Z16" s="112">
        <f t="shared" si="3"/>
        <v>0</v>
      </c>
      <c r="AA16" s="113"/>
      <c r="AB16" s="113"/>
      <c r="AC16" s="114">
        <f t="shared" si="4"/>
        <v>0</v>
      </c>
      <c r="AD16" s="114"/>
      <c r="AE16" s="115"/>
      <c r="AF16" s="115"/>
      <c r="AG16" s="116">
        <f t="shared" si="5"/>
        <v>0</v>
      </c>
      <c r="AH16" s="117">
        <f t="shared" si="6"/>
        <v>0</v>
      </c>
      <c r="AI16" s="117">
        <f t="shared" si="7"/>
        <v>0</v>
      </c>
      <c r="AJ16" s="118"/>
      <c r="AK16" s="119"/>
      <c r="AL16" s="120"/>
      <c r="AM16" s="120"/>
      <c r="AN16" s="121"/>
      <c r="AO16" s="122"/>
      <c r="AP16" s="123"/>
      <c r="AQ16" s="122"/>
      <c r="AR16" s="165"/>
      <c r="AS16" s="124"/>
      <c r="AT16" s="124"/>
      <c r="AU16" s="125"/>
      <c r="AV16" s="167"/>
      <c r="AW16" s="168"/>
      <c r="AX16" s="169"/>
      <c r="AY16" s="170"/>
      <c r="AZ16" s="54"/>
      <c r="BB16" s="41"/>
      <c r="BD16" s="42"/>
      <c r="BE16" s="40" t="e">
        <f t="shared" si="0"/>
        <v>#DIV/0!</v>
      </c>
    </row>
    <row r="17" spans="1:57" s="34" customFormat="1" ht="198.75" customHeight="1">
      <c r="A17" s="37">
        <v>6</v>
      </c>
      <c r="B17" s="52"/>
      <c r="C17" s="52"/>
      <c r="D17" s="128"/>
      <c r="E17" s="99"/>
      <c r="F17" s="127"/>
      <c r="G17" s="162"/>
      <c r="H17" s="129"/>
      <c r="I17" s="102"/>
      <c r="J17" s="103"/>
      <c r="K17" s="103"/>
      <c r="L17" s="103"/>
      <c r="M17" s="104"/>
      <c r="N17" s="102"/>
      <c r="O17" s="102"/>
      <c r="P17" s="105"/>
      <c r="Q17" s="106"/>
      <c r="R17" s="107"/>
      <c r="S17" s="105"/>
      <c r="T17" s="105"/>
      <c r="U17" s="108">
        <f t="shared" si="1"/>
        <v>0</v>
      </c>
      <c r="V17" s="109"/>
      <c r="W17" s="109"/>
      <c r="X17" s="110">
        <f t="shared" si="2"/>
        <v>0</v>
      </c>
      <c r="Y17" s="111"/>
      <c r="Z17" s="112">
        <f t="shared" si="3"/>
        <v>0</v>
      </c>
      <c r="AA17" s="113"/>
      <c r="AB17" s="113"/>
      <c r="AC17" s="114">
        <f t="shared" si="4"/>
        <v>0</v>
      </c>
      <c r="AD17" s="114"/>
      <c r="AE17" s="115"/>
      <c r="AF17" s="115"/>
      <c r="AG17" s="116">
        <f t="shared" si="5"/>
        <v>0</v>
      </c>
      <c r="AH17" s="117">
        <f t="shared" si="6"/>
        <v>0</v>
      </c>
      <c r="AI17" s="117">
        <f t="shared" si="7"/>
        <v>0</v>
      </c>
      <c r="AJ17" s="118"/>
      <c r="AK17" s="119"/>
      <c r="AL17" s="120"/>
      <c r="AM17" s="120"/>
      <c r="AN17" s="121"/>
      <c r="AO17" s="122"/>
      <c r="AP17" s="123"/>
      <c r="AQ17" s="122"/>
      <c r="AR17" s="165"/>
      <c r="AS17" s="124"/>
      <c r="AT17" s="124"/>
      <c r="AU17" s="125"/>
      <c r="AV17" s="167"/>
      <c r="AW17" s="168"/>
      <c r="AX17" s="169"/>
      <c r="AY17" s="170"/>
      <c r="AZ17" s="54"/>
      <c r="BB17" s="41"/>
      <c r="BD17" s="42"/>
      <c r="BE17" s="40" t="e">
        <f t="shared" si="0"/>
        <v>#DIV/0!</v>
      </c>
    </row>
    <row r="18" spans="1:57" s="34" customFormat="1" ht="198.75" customHeight="1">
      <c r="A18" s="43">
        <v>7</v>
      </c>
      <c r="B18" s="52"/>
      <c r="C18" s="52"/>
      <c r="D18" s="38"/>
      <c r="E18" s="38"/>
      <c r="F18" s="38"/>
      <c r="G18" s="163"/>
      <c r="H18" s="39"/>
      <c r="I18" s="102"/>
      <c r="J18" s="103"/>
      <c r="K18" s="103"/>
      <c r="L18" s="103"/>
      <c r="M18" s="104"/>
      <c r="N18" s="102"/>
      <c r="O18" s="102"/>
      <c r="P18" s="105"/>
      <c r="Q18" s="106"/>
      <c r="R18" s="107"/>
      <c r="S18" s="105"/>
      <c r="T18" s="105"/>
      <c r="U18" s="108">
        <f t="shared" si="1"/>
        <v>0</v>
      </c>
      <c r="V18" s="109"/>
      <c r="W18" s="109"/>
      <c r="X18" s="110">
        <f t="shared" si="2"/>
        <v>0</v>
      </c>
      <c r="Y18" s="111"/>
      <c r="Z18" s="112">
        <f t="shared" si="3"/>
        <v>0</v>
      </c>
      <c r="AA18" s="113"/>
      <c r="AB18" s="113"/>
      <c r="AC18" s="130">
        <f t="shared" si="4"/>
        <v>0</v>
      </c>
      <c r="AD18" s="130"/>
      <c r="AE18" s="131"/>
      <c r="AF18" s="131"/>
      <c r="AG18" s="116">
        <f t="shared" si="5"/>
        <v>0</v>
      </c>
      <c r="AH18" s="117">
        <f t="shared" si="6"/>
        <v>0</v>
      </c>
      <c r="AI18" s="117">
        <f t="shared" si="7"/>
        <v>0</v>
      </c>
      <c r="AJ18" s="132"/>
      <c r="AK18" s="119"/>
      <c r="AL18" s="120"/>
      <c r="AM18" s="120"/>
      <c r="AN18" s="133"/>
      <c r="AO18" s="122"/>
      <c r="AP18" s="123"/>
      <c r="AQ18" s="122"/>
      <c r="AR18" s="165"/>
      <c r="AS18" s="124"/>
      <c r="AT18" s="124"/>
      <c r="AU18" s="134"/>
      <c r="AV18" s="171"/>
      <c r="AW18" s="172"/>
      <c r="AX18" s="169"/>
      <c r="AY18" s="170"/>
      <c r="AZ18" s="54"/>
      <c r="BB18" s="41"/>
      <c r="BD18" s="42"/>
      <c r="BE18" s="40" t="e">
        <f t="shared" si="0"/>
        <v>#DIV/0!</v>
      </c>
    </row>
    <row r="19" spans="1:57" s="34" customFormat="1" ht="198.75" customHeight="1">
      <c r="A19" s="37">
        <v>8</v>
      </c>
      <c r="B19" s="52"/>
      <c r="C19" s="52"/>
      <c r="D19" s="38"/>
      <c r="E19" s="38"/>
      <c r="F19" s="38"/>
      <c r="G19" s="163"/>
      <c r="H19" s="39"/>
      <c r="I19" s="102"/>
      <c r="J19" s="103"/>
      <c r="K19" s="103"/>
      <c r="L19" s="103"/>
      <c r="M19" s="104"/>
      <c r="N19" s="102"/>
      <c r="O19" s="102"/>
      <c r="P19" s="105"/>
      <c r="Q19" s="106"/>
      <c r="R19" s="107"/>
      <c r="S19" s="105"/>
      <c r="T19" s="105"/>
      <c r="U19" s="108">
        <f t="shared" si="1"/>
        <v>0</v>
      </c>
      <c r="V19" s="109"/>
      <c r="W19" s="109"/>
      <c r="X19" s="110">
        <f t="shared" si="2"/>
        <v>0</v>
      </c>
      <c r="Y19" s="111"/>
      <c r="Z19" s="112">
        <f t="shared" si="3"/>
        <v>0</v>
      </c>
      <c r="AA19" s="113"/>
      <c r="AB19" s="113"/>
      <c r="AC19" s="130">
        <f t="shared" si="4"/>
        <v>0</v>
      </c>
      <c r="AD19" s="130"/>
      <c r="AE19" s="131"/>
      <c r="AF19" s="131"/>
      <c r="AG19" s="116">
        <f t="shared" si="5"/>
        <v>0</v>
      </c>
      <c r="AH19" s="117">
        <f t="shared" si="6"/>
        <v>0</v>
      </c>
      <c r="AI19" s="117">
        <f t="shared" si="7"/>
        <v>0</v>
      </c>
      <c r="AJ19" s="132"/>
      <c r="AK19" s="119"/>
      <c r="AL19" s="120"/>
      <c r="AM19" s="120"/>
      <c r="AN19" s="133"/>
      <c r="AO19" s="122"/>
      <c r="AP19" s="123"/>
      <c r="AQ19" s="122"/>
      <c r="AR19" s="165"/>
      <c r="AS19" s="124"/>
      <c r="AT19" s="124"/>
      <c r="AU19" s="134"/>
      <c r="AV19" s="171"/>
      <c r="AW19" s="172"/>
      <c r="AX19" s="169"/>
      <c r="AY19" s="170"/>
      <c r="AZ19" s="54"/>
      <c r="BB19" s="41"/>
      <c r="BD19" s="42"/>
      <c r="BE19" s="40" t="e">
        <f t="shared" si="0"/>
        <v>#DIV/0!</v>
      </c>
    </row>
    <row r="20" spans="1:57" s="34" customFormat="1" ht="198.75" customHeight="1">
      <c r="A20" s="43">
        <v>9</v>
      </c>
      <c r="B20" s="52"/>
      <c r="C20" s="52"/>
      <c r="D20" s="38"/>
      <c r="E20" s="38"/>
      <c r="F20" s="38"/>
      <c r="G20" s="163"/>
      <c r="H20" s="39"/>
      <c r="I20" s="102"/>
      <c r="J20" s="103"/>
      <c r="K20" s="103"/>
      <c r="L20" s="103"/>
      <c r="M20" s="104"/>
      <c r="N20" s="102"/>
      <c r="O20" s="102"/>
      <c r="P20" s="105"/>
      <c r="Q20" s="106"/>
      <c r="R20" s="107"/>
      <c r="S20" s="105"/>
      <c r="T20" s="105"/>
      <c r="U20" s="108">
        <f t="shared" si="1"/>
        <v>0</v>
      </c>
      <c r="V20" s="109"/>
      <c r="W20" s="109"/>
      <c r="X20" s="110">
        <f t="shared" si="2"/>
        <v>0</v>
      </c>
      <c r="Y20" s="111"/>
      <c r="Z20" s="112">
        <f t="shared" si="3"/>
        <v>0</v>
      </c>
      <c r="AA20" s="113"/>
      <c r="AB20" s="113"/>
      <c r="AC20" s="130">
        <f t="shared" si="4"/>
        <v>0</v>
      </c>
      <c r="AD20" s="130"/>
      <c r="AE20" s="131"/>
      <c r="AF20" s="131"/>
      <c r="AG20" s="116">
        <f t="shared" si="5"/>
        <v>0</v>
      </c>
      <c r="AH20" s="117">
        <f t="shared" si="6"/>
        <v>0</v>
      </c>
      <c r="AI20" s="117">
        <f t="shared" si="7"/>
        <v>0</v>
      </c>
      <c r="AJ20" s="132"/>
      <c r="AK20" s="119"/>
      <c r="AL20" s="120"/>
      <c r="AM20" s="120"/>
      <c r="AN20" s="133"/>
      <c r="AO20" s="122"/>
      <c r="AP20" s="123"/>
      <c r="AQ20" s="122"/>
      <c r="AR20" s="165"/>
      <c r="AS20" s="124"/>
      <c r="AT20" s="124"/>
      <c r="AU20" s="134"/>
      <c r="AV20" s="171"/>
      <c r="AW20" s="172"/>
      <c r="AX20" s="173"/>
      <c r="AY20" s="170"/>
      <c r="AZ20" s="54"/>
      <c r="BB20" s="41"/>
      <c r="BD20" s="42"/>
      <c r="BE20" s="40" t="e">
        <f t="shared" si="0"/>
        <v>#DIV/0!</v>
      </c>
    </row>
    <row r="21" spans="1:57" s="34" customFormat="1" ht="198.75" customHeight="1" thickBot="1">
      <c r="A21" s="44">
        <v>10</v>
      </c>
      <c r="B21" s="53"/>
      <c r="C21" s="53"/>
      <c r="D21" s="45"/>
      <c r="E21" s="45"/>
      <c r="F21" s="45"/>
      <c r="G21" s="164"/>
      <c r="H21" s="46"/>
      <c r="I21" s="135"/>
      <c r="J21" s="136"/>
      <c r="K21" s="136"/>
      <c r="L21" s="136"/>
      <c r="M21" s="137"/>
      <c r="N21" s="135"/>
      <c r="O21" s="135"/>
      <c r="P21" s="138"/>
      <c r="Q21" s="139"/>
      <c r="R21" s="140"/>
      <c r="S21" s="138"/>
      <c r="T21" s="138"/>
      <c r="U21" s="141">
        <f t="shared" si="1"/>
        <v>0</v>
      </c>
      <c r="V21" s="142"/>
      <c r="W21" s="142"/>
      <c r="X21" s="143">
        <f t="shared" si="2"/>
        <v>0</v>
      </c>
      <c r="Y21" s="144"/>
      <c r="Z21" s="145">
        <f t="shared" si="3"/>
        <v>0</v>
      </c>
      <c r="AA21" s="146"/>
      <c r="AB21" s="146"/>
      <c r="AC21" s="147">
        <f t="shared" si="4"/>
        <v>0</v>
      </c>
      <c r="AD21" s="147"/>
      <c r="AE21" s="148"/>
      <c r="AF21" s="148"/>
      <c r="AG21" s="149">
        <f t="shared" si="5"/>
        <v>0</v>
      </c>
      <c r="AH21" s="150">
        <f t="shared" si="6"/>
        <v>0</v>
      </c>
      <c r="AI21" s="150">
        <f t="shared" si="7"/>
        <v>0</v>
      </c>
      <c r="AJ21" s="151"/>
      <c r="AK21" s="152"/>
      <c r="AL21" s="153"/>
      <c r="AM21" s="153"/>
      <c r="AN21" s="154"/>
      <c r="AO21" s="155"/>
      <c r="AP21" s="156"/>
      <c r="AQ21" s="155"/>
      <c r="AR21" s="166"/>
      <c r="AS21" s="157"/>
      <c r="AT21" s="157"/>
      <c r="AU21" s="158"/>
      <c r="AV21" s="174"/>
      <c r="AW21" s="175"/>
      <c r="AX21" s="176"/>
      <c r="AY21" s="177"/>
      <c r="AZ21" s="55"/>
      <c r="BB21" s="48"/>
      <c r="BD21" s="49"/>
      <c r="BE21" s="47" t="e">
        <f t="shared" si="0"/>
        <v>#DIV/0!</v>
      </c>
    </row>
  </sheetData>
  <mergeCells count="9">
    <mergeCell ref="R10:T10"/>
    <mergeCell ref="A7:D7"/>
    <mergeCell ref="A8:D8"/>
    <mergeCell ref="A9:D9"/>
    <mergeCell ref="A2:D2"/>
    <mergeCell ref="A4:D4"/>
    <mergeCell ref="A5:D5"/>
    <mergeCell ref="A6:D6"/>
    <mergeCell ref="A3:D3"/>
  </mergeCells>
  <phoneticPr fontId="2"/>
  <dataValidations count="2">
    <dataValidation imeMode="hiragana" allowBlank="1" showInputMessage="1" showErrorMessage="1" sqref="J22:N65303 BD12:BE21 V11 Y11 F11:H11 O11 AB11:AG11" xr:uid="{00000000-0002-0000-0000-000000000000}"/>
    <dataValidation imeMode="off" allowBlank="1" showInputMessage="1" showErrorMessage="1" sqref="A11:A12 A14 A16 A18 A20 A22:A65303 B18:H65303 L5:Q5 O22:P65303 D11 Q1:V1 I22:I65303 P10:T10 Y12:Y21 K8:N8 L7:Q7 L9:Q9 TT10 ADP10 ANL10 AXH10 BHD10 BQZ10 CAV10 CKR10 CUN10 DEJ10 DOF10 DYB10 EHX10 ERT10 FBP10 FLL10 FVH10 GFD10 GOZ10 GYV10 HIR10 HSN10 ICJ10 IMF10 IWB10 JFX10 JPT10 JZP10 KJL10 KTH10 LDD10 LMZ10 LWV10 MGR10 MQN10 NAJ10 NKF10 NUB10 ODX10 ONT10 OXP10 PHL10 PRH10 QBD10 QKZ10 QUV10 RER10 RON10 RYJ10 SIF10 SSB10 TBX10 TLT10 TVP10 UFL10 UPH10 UZD10 VIZ10 VSV10 WCR10 WMN10 WWJ10 WVS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JX10" xr:uid="{00000000-0002-0000-0000-000001000000}"/>
  </dataValidations>
  <printOptions horizontalCentered="1"/>
  <pageMargins left="0.21" right="0" top="0.19685039370078741" bottom="0.19685039370078741" header="0.22" footer="0.24"/>
  <pageSetup paperSize="9" scale="38"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61" t="s">
        <v>78</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61" t="s">
        <v>79</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61" t="s">
        <v>70</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61" t="s">
        <v>71</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59</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61" t="s">
        <v>72</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61" t="s">
        <v>73</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60</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61" t="s">
        <v>74</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875" defaultRowHeight="13.5"/>
  <cols>
    <col min="1" max="2" width="48.625" customWidth="1"/>
  </cols>
  <sheetData>
    <row r="1" spans="1:2" ht="39.75" customHeight="1">
      <c r="A1" s="61" t="s">
        <v>75</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875" defaultRowHeight="13.5"/>
  <cols>
    <col min="1" max="2" width="48.625" customWidth="1"/>
  </cols>
  <sheetData>
    <row r="1" spans="1:2" ht="39.75" customHeight="1">
      <c r="A1" s="61" t="s">
        <v>76</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875" defaultRowHeight="13.5"/>
  <cols>
    <col min="1" max="2" width="48.625" customWidth="1"/>
  </cols>
  <sheetData>
    <row r="1" spans="1:2" ht="39.75" customHeight="1">
      <c r="A1" s="61" t="s">
        <v>77</v>
      </c>
      <c r="B1" t="s">
        <v>69</v>
      </c>
    </row>
    <row r="2" spans="1:2" ht="34.5" customHeight="1" thickBot="1">
      <c r="A2" s="60" t="s">
        <v>58</v>
      </c>
    </row>
    <row r="3" spans="1:2" ht="26.25" customHeight="1">
      <c r="A3" s="57" t="s">
        <v>57</v>
      </c>
      <c r="B3" s="57" t="s">
        <v>56</v>
      </c>
    </row>
    <row r="4" spans="1:2" ht="225" customHeight="1" thickBot="1">
      <c r="A4" s="59"/>
      <c r="B4" s="58"/>
    </row>
    <row r="5" spans="1:2" ht="26.25" customHeight="1">
      <c r="A5" s="57" t="s">
        <v>55</v>
      </c>
      <c r="B5" s="57" t="s">
        <v>1</v>
      </c>
    </row>
    <row r="6" spans="1:2" ht="225" customHeight="1" thickBot="1">
      <c r="A6" s="56"/>
      <c r="B6" s="56"/>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