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保険事業費補助金\R7\100R7協働化・大規模化\02県HP\"/>
    </mc:Choice>
  </mc:AlternateContent>
  <xr:revisionPtr revIDLastSave="0" documentId="13_ncr:1_{4109DF6E-91B6-4B26-B767-69FFB6E0258F}" xr6:coauthVersionLast="47" xr6:coauthVersionMax="47" xr10:uidLastSave="{00000000-0000-0000-0000-000000000000}"/>
  <bookViews>
    <workbookView xWindow="22932" yWindow="-108" windowWidth="23256" windowHeight="12456" tabRatio="926" xr2:uid="{FE73D489-C061-45CC-A57C-F54512635BFF}"/>
  </bookViews>
  <sheets>
    <sheet name="第4号様式(第9条関係)" sheetId="1" r:id="rId1"/>
    <sheet name="別紙1構成法人一覧" sheetId="24" r:id="rId2"/>
    <sheet name="別紙2" sheetId="2" r:id="rId3"/>
    <sheet name="別紙3" sheetId="5" r:id="rId4"/>
    <sheet name="別紙4" sheetId="23" r:id="rId5"/>
    <sheet name="別紙5" sheetId="22" r:id="rId6"/>
  </sheets>
  <definedNames>
    <definedName name="_xlnm.Print_Area" localSheetId="0">'第4号様式(第9条関係)'!$A$1:$X$35</definedName>
    <definedName name="_xlnm.Print_Area" localSheetId="1">別紙1構成法人一覧!$A$1:$K$34</definedName>
    <definedName name="_xlnm.Print_Area" localSheetId="2">別紙2!$A$1:$M$18</definedName>
    <definedName name="_xlnm.Print_Area" localSheetId="3">別紙3!$A$1:$D$27</definedName>
    <definedName name="_xlnm.Print_Area" localSheetId="4">別紙4!$A$1:$G$43</definedName>
    <definedName name="_xlnm.Print_Area" localSheetId="5">別紙5!$A$1:$J$27</definedName>
    <definedName name="対象種別" localSheetId="1">#REF!</definedName>
    <definedName name="対象種別" localSheetId="4">#REF!</definedName>
    <definedName name="対象種別" localSheetId="5">#REF!</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4" l="1"/>
  <c r="C6" i="24"/>
  <c r="B17" i="24" s="1"/>
  <c r="R15" i="1"/>
  <c r="B2" i="2"/>
  <c r="F22" i="2"/>
  <c r="F21" i="2"/>
  <c r="F17" i="24"/>
  <c r="E17" i="24"/>
  <c r="C17" i="24"/>
  <c r="E15" i="24"/>
  <c r="H27" i="22" l="1"/>
  <c r="H26" i="22"/>
  <c r="G25" i="22"/>
  <c r="E25" i="22"/>
  <c r="C25" i="22"/>
  <c r="B5" i="23"/>
  <c r="C5" i="23"/>
  <c r="F5" i="23"/>
  <c r="F6" i="23"/>
  <c r="F7" i="23"/>
  <c r="F8" i="23"/>
  <c r="F9" i="23"/>
  <c r="F10" i="23"/>
  <c r="B11" i="23"/>
  <c r="C11" i="23"/>
  <c r="F11" i="23"/>
  <c r="F12" i="23"/>
  <c r="F13" i="23"/>
  <c r="F14" i="23"/>
  <c r="F15" i="23"/>
  <c r="F16" i="23"/>
  <c r="B17" i="23"/>
  <c r="C17" i="23"/>
  <c r="F17" i="23"/>
  <c r="F18" i="23"/>
  <c r="F19" i="23"/>
  <c r="F20" i="23"/>
  <c r="F21" i="23"/>
  <c r="F22" i="23"/>
  <c r="B23" i="23"/>
  <c r="C23" i="23"/>
  <c r="F23" i="23"/>
  <c r="F24" i="23"/>
  <c r="F25" i="23"/>
  <c r="F26" i="23"/>
  <c r="F27" i="23"/>
  <c r="F28" i="23"/>
  <c r="B29" i="23"/>
  <c r="C29" i="23"/>
  <c r="F29" i="23"/>
  <c r="F30" i="23"/>
  <c r="F31" i="23"/>
  <c r="F32" i="23"/>
  <c r="F33" i="23"/>
  <c r="F34" i="23"/>
  <c r="B35" i="23"/>
  <c r="C35" i="23"/>
  <c r="F35" i="23"/>
  <c r="F36" i="23"/>
  <c r="F37" i="23"/>
  <c r="F38" i="23"/>
  <c r="F39" i="23"/>
  <c r="B40" i="23"/>
  <c r="C40" i="23" s="1"/>
  <c r="E40" i="23"/>
  <c r="F40" i="23" s="1"/>
  <c r="H22" i="2"/>
  <c r="H21" i="2"/>
  <c r="D12" i="22"/>
  <c r="D13" i="22"/>
  <c r="D14" i="22"/>
  <c r="D15" i="22"/>
  <c r="D16" i="22"/>
  <c r="D17" i="22"/>
  <c r="D18" i="22"/>
  <c r="D19" i="22"/>
  <c r="D20" i="22"/>
  <c r="D21" i="22"/>
  <c r="D11" i="22"/>
  <c r="D22" i="22" s="1"/>
  <c r="H23" i="2" l="1"/>
  <c r="H14" i="2" s="1"/>
  <c r="D14" i="2" l="1"/>
  <c r="C14" i="2"/>
  <c r="B14" i="2"/>
  <c r="E8" i="2" l="1"/>
  <c r="F8" i="2" s="1"/>
  <c r="E9" i="2"/>
  <c r="E10" i="2"/>
  <c r="E11" i="2"/>
  <c r="F11" i="2" s="1"/>
  <c r="E12" i="2"/>
  <c r="F12" i="2" s="1"/>
  <c r="E13" i="2"/>
  <c r="F13" i="2" s="1"/>
  <c r="F9" i="2"/>
  <c r="F10" i="2"/>
  <c r="C25" i="5" l="1"/>
  <c r="E4" i="2" l="1"/>
  <c r="F4" i="2" l="1"/>
  <c r="E6" i="2"/>
  <c r="F6" i="2" s="1"/>
  <c r="E5" i="2" l="1"/>
  <c r="E7" i="2"/>
  <c r="F7" i="2" s="1"/>
  <c r="F5" i="2" l="1"/>
  <c r="F14" i="2" s="1"/>
  <c r="E14" i="2"/>
  <c r="G14" i="2" l="1"/>
  <c r="I14" i="2" s="1"/>
  <c r="K14" i="2" s="1"/>
  <c r="D5" i="22" s="1"/>
  <c r="B5" i="22" s="1"/>
  <c r="M14" i="2" l="1"/>
  <c r="L20" i="1"/>
  <c r="D8" i="22" l="1"/>
  <c r="D9" i="22" s="1"/>
  <c r="D23" i="22" l="1"/>
</calcChain>
</file>

<file path=xl/sharedStrings.xml><?xml version="1.0" encoding="utf-8"?>
<sst xmlns="http://schemas.openxmlformats.org/spreadsheetml/2006/main" count="228" uniqueCount="162">
  <si>
    <t>代表者職氏名</t>
    <rPh sb="0" eb="6">
      <t>ダイヒョウシャショクシメイ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</si>
  <si>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</si>
  <si>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</si>
  <si>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</si>
  <si>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</si>
  <si>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</si>
  <si>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岐阜県知事　様</t>
    <rPh sb="0" eb="3">
      <t>ギフケン</t>
    </rPh>
    <rPh sb="3" eb="5">
      <t>チジ</t>
    </rPh>
    <rPh sb="6" eb="7">
      <t>サマ</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</si>
  <si>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</si>
  <si>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</si>
  <si>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</si>
  <si>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記</t>
    <rPh sb="0" eb="1">
      <t>キ</t>
    </rPh>
    <phoneticPr fontId="2"/>
  </si>
  <si>
    <t>金</t>
    <rPh sb="0" eb="1">
      <t>キン</t>
    </rPh>
    <phoneticPr fontId="2"/>
  </si>
  <si>
    <t>円</t>
    <rPh sb="0" eb="1">
      <t>エン</t>
    </rPh>
    <phoneticPr fontId="2"/>
  </si>
  <si>
    <t>２　添付書類</t>
    <rPh sb="2" eb="6">
      <t>テンプショルイ</t>
    </rPh>
    <phoneticPr fontId="2"/>
  </si>
  <si>
    <t>３　申請にあたっての誓約事項</t>
  </si>
  <si>
    <t>所在地</t>
    <rPh sb="0" eb="3">
      <t>ショザイチ</t>
    </rPh>
    <phoneticPr fontId="2"/>
  </si>
  <si>
    <t>　本事業の他に、補助対象経費に対する補助及び助成は受けておらず、補助対象経費に対する</t>
    <phoneticPr fontId="2"/>
  </si>
  <si>
    <t>補助対象事業名</t>
    <rPh sb="0" eb="7">
      <t>ホジョタイショウジギョウメイ</t>
    </rPh>
    <phoneticPr fontId="2"/>
  </si>
  <si>
    <t>（単位：円）</t>
    <rPh sb="1" eb="3">
      <t>タンイ</t>
    </rPh>
    <rPh sb="4" eb="5">
      <t>エン</t>
    </rPh>
    <phoneticPr fontId="2"/>
  </si>
  <si>
    <t>（別紙２）</t>
    <rPh sb="1" eb="3">
      <t>ベッシ</t>
    </rPh>
    <phoneticPr fontId="2"/>
  </si>
  <si>
    <t>［内容］</t>
    <rPh sb="1" eb="3">
      <t>ナイヨウ</t>
    </rPh>
    <phoneticPr fontId="2"/>
  </si>
  <si>
    <t>個別事業名</t>
    <rPh sb="0" eb="5">
      <t>コベツジギョウメイ</t>
    </rPh>
    <phoneticPr fontId="2"/>
  </si>
  <si>
    <t>合　　　　計</t>
    <rPh sb="0" eb="1">
      <t>ゴウ</t>
    </rPh>
    <rPh sb="5" eb="6">
      <t>ケイ</t>
    </rPh>
    <phoneticPr fontId="2"/>
  </si>
  <si>
    <t>個別事業名</t>
    <rPh sb="0" eb="2">
      <t>コベツ</t>
    </rPh>
    <rPh sb="2" eb="5">
      <t>ジギョウメイ</t>
    </rPh>
    <phoneticPr fontId="2"/>
  </si>
  <si>
    <t>科　目</t>
    <rPh sb="0" eb="1">
      <t>カ</t>
    </rPh>
    <rPh sb="2" eb="3">
      <t>メ</t>
    </rPh>
    <phoneticPr fontId="2"/>
  </si>
  <si>
    <t>内　　訳</t>
    <rPh sb="0" eb="1">
      <t>ウチ</t>
    </rPh>
    <rPh sb="3" eb="4">
      <t>ヤク</t>
    </rPh>
    <phoneticPr fontId="2"/>
  </si>
  <si>
    <t>積　算　内　訳</t>
    <rPh sb="0" eb="1">
      <t>セキ</t>
    </rPh>
    <rPh sb="2" eb="3">
      <t>サン</t>
    </rPh>
    <rPh sb="4" eb="5">
      <t>ナイ</t>
    </rPh>
    <rPh sb="6" eb="7">
      <t>ヤク</t>
    </rPh>
    <phoneticPr fontId="2"/>
  </si>
  <si>
    <t>合　　計</t>
    <rPh sb="0" eb="1">
      <t>ゴウ</t>
    </rPh>
    <rPh sb="3" eb="4">
      <t>ケイ</t>
    </rPh>
    <phoneticPr fontId="2"/>
  </si>
  <si>
    <t>（別紙４）</t>
    <rPh sb="1" eb="3">
      <t>ベッシ</t>
    </rPh>
    <phoneticPr fontId="2"/>
  </si>
  <si>
    <t>年度を和暦で入力。</t>
    <rPh sb="0" eb="2">
      <t>ネンド</t>
    </rPh>
    <rPh sb="2" eb="4">
      <t>トウネンド</t>
    </rPh>
    <rPh sb="3" eb="5">
      <t>ワレキ</t>
    </rPh>
    <rPh sb="6" eb="8">
      <t>ニュウリョク</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</si>
  <si>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</si>
  <si>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「個別事業名」と、積算内訳の「科目」「金額」「内訳」を入力してください。</t>
    <rPh sb="1" eb="6">
      <t>コベツジギョウメイ</t>
    </rPh>
    <rPh sb="9" eb="13">
      <t>セキサンウチワケ</t>
    </rPh>
    <rPh sb="15" eb="17">
      <t>カモク</t>
    </rPh>
    <rPh sb="19" eb="21">
      <t>キンガク</t>
    </rPh>
    <rPh sb="23" eb="25">
      <t>ウチワケ</t>
    </rPh>
    <rPh sb="27" eb="29">
      <t>ニュウリョク</t>
    </rPh>
    <phoneticPr fontId="2"/>
  </si>
  <si>
    <t>←</t>
    <phoneticPr fontId="2"/>
  </si>
  <si>
    <t>事業者グループの代表者の法人所在地を入力。</t>
    <rPh sb="0" eb="3">
      <t>ジギョウシャ</t>
    </rPh>
    <rPh sb="8" eb="11">
      <t>ダイヒョウシャ</t>
    </rPh>
    <rPh sb="12" eb="17">
      <t>ホウジンショザイチ</t>
    </rPh>
    <rPh sb="18" eb="20">
      <t>ニュウリョク</t>
    </rPh>
    <phoneticPr fontId="2"/>
  </si>
  <si>
    <r>
      <t>事業者グループの代表者の名称を入力。</t>
    </r>
    <r>
      <rPr>
        <b/>
        <sz val="11"/>
        <rFont val="BIZ UDゴシック"/>
        <family val="3"/>
        <charset val="128"/>
      </rPr>
      <t>※（株）や（福）といった略称で記載しない。</t>
    </r>
    <rPh sb="0" eb="3">
      <t>ジギョウシャ</t>
    </rPh>
    <rPh sb="8" eb="11">
      <t>ダイヒョウシャ</t>
    </rPh>
    <rPh sb="12" eb="14">
      <t>メイショウ</t>
    </rPh>
    <rPh sb="15" eb="17">
      <t>ニュウリョク</t>
    </rPh>
    <rPh sb="19" eb="22">
      <t>カブ</t>
    </rPh>
    <rPh sb="24" eb="25">
      <t>フク</t>
    </rPh>
    <rPh sb="30" eb="32">
      <t>リャクショウ</t>
    </rPh>
    <rPh sb="33" eb="35">
      <t>キサイ</t>
    </rPh>
    <phoneticPr fontId="2"/>
  </si>
  <si>
    <r>
      <t>事業者グループの代表者の法人代表者の</t>
    </r>
    <r>
      <rPr>
        <b/>
        <sz val="11"/>
        <rFont val="BIZ UDゴシック"/>
        <family val="3"/>
        <charset val="128"/>
      </rPr>
      <t>職名と氏名</t>
    </r>
    <r>
      <rPr>
        <sz val="11"/>
        <rFont val="BIZ UDゴシック"/>
        <family val="3"/>
        <charset val="128"/>
      </rPr>
      <t>を入力。＜例＞代表取締役　岐阜　太郎</t>
    </r>
    <rPh sb="14" eb="17">
      <t>ダイヒョウシャ</t>
    </rPh>
    <rPh sb="18" eb="20">
      <t>ショクメイ</t>
    </rPh>
    <rPh sb="21" eb="23">
      <t>シメイ</t>
    </rPh>
    <rPh sb="24" eb="26">
      <t>ニュウリョク</t>
    </rPh>
    <rPh sb="28" eb="29">
      <t>レイ</t>
    </rPh>
    <rPh sb="30" eb="35">
      <t>ダイ</t>
    </rPh>
    <rPh sb="36" eb="38">
      <t>ギフ</t>
    </rPh>
    <rPh sb="39" eb="41">
      <t>タロウ</t>
    </rPh>
    <phoneticPr fontId="2"/>
  </si>
  <si>
    <t>申請代表者法人番号</t>
    <rPh sb="0" eb="2">
      <t>シンセイ</t>
    </rPh>
    <rPh sb="2" eb="5">
      <t>ダイヒョウシャ</t>
    </rPh>
    <rPh sb="5" eb="7">
      <t>ホウジン</t>
    </rPh>
    <rPh sb="7" eb="9">
      <t>バンゴウ</t>
    </rPh>
    <phoneticPr fontId="2"/>
  </si>
  <si>
    <t>申請代表者事業所名</t>
    <rPh sb="0" eb="2">
      <t>シンセイ</t>
    </rPh>
    <rPh sb="2" eb="5">
      <t>ダイヒョウシャ</t>
    </rPh>
    <rPh sb="5" eb="9">
      <t>ジギョウショメイ</t>
    </rPh>
    <phoneticPr fontId="2"/>
  </si>
  <si>
    <t>主たる事業所の所在住所</t>
    <rPh sb="0" eb="1">
      <t>シュ</t>
    </rPh>
    <rPh sb="3" eb="6">
      <t>ジギョウショ</t>
    </rPh>
    <rPh sb="7" eb="9">
      <t>ショザイ</t>
    </rPh>
    <rPh sb="9" eb="11">
      <t>ジュウショ</t>
    </rPh>
    <phoneticPr fontId="2"/>
  </si>
  <si>
    <t>申請代表者事業所数</t>
    <rPh sb="0" eb="2">
      <t>シンセイ</t>
    </rPh>
    <rPh sb="2" eb="5">
      <t>ダイヒョウシャ</t>
    </rPh>
    <rPh sb="5" eb="8">
      <t>ジギョウショ</t>
    </rPh>
    <rPh sb="8" eb="9">
      <t>スウ</t>
    </rPh>
    <phoneticPr fontId="2"/>
  </si>
  <si>
    <t>法人名</t>
    <rPh sb="0" eb="2">
      <t>ホウジン</t>
    </rPh>
    <rPh sb="2" eb="3">
      <t>メイ</t>
    </rPh>
    <phoneticPr fontId="2"/>
  </si>
  <si>
    <t>種別</t>
    <rPh sb="0" eb="2">
      <t>シュベツ</t>
    </rPh>
    <phoneticPr fontId="2"/>
  </si>
  <si>
    <t>その他</t>
    <rPh sb="2" eb="3">
      <t>タ</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</si>
  <si>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</si>
  <si>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</si>
  <si>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</si>
  <si>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法人所在地</t>
    <rPh sb="0" eb="2">
      <t>ホウジン</t>
    </rPh>
    <rPh sb="2" eb="5">
      <t>ショザイチ</t>
    </rPh>
    <phoneticPr fontId="2"/>
  </si>
  <si>
    <t>法人番号</t>
    <rPh sb="0" eb="4">
      <t>ホウジンバンゴウ</t>
    </rPh>
    <phoneticPr fontId="2"/>
  </si>
  <si>
    <t>事業所数</t>
    <rPh sb="0" eb="4">
      <t>ジギョウショスウ</t>
    </rPh>
    <phoneticPr fontId="2"/>
  </si>
  <si>
    <t>【申請代表者の情報】</t>
    <rPh sb="1" eb="6">
      <t>シンセイダイヒョウシャ</t>
    </rPh>
    <rPh sb="7" eb="9">
      <t>ジョウホウ</t>
    </rPh>
    <phoneticPr fontId="2"/>
  </si>
  <si>
    <t>申請代表者法人名</t>
    <rPh sb="0" eb="2">
      <t>シンセイ</t>
    </rPh>
    <rPh sb="2" eb="5">
      <t>ダイヒョウシャ</t>
    </rPh>
    <rPh sb="5" eb="8">
      <t>ホウジンメイ</t>
    </rPh>
    <phoneticPr fontId="2"/>
  </si>
  <si>
    <t>申請担当者氏名</t>
    <rPh sb="0" eb="5">
      <t>シンセイタントウシャ</t>
    </rPh>
    <rPh sb="5" eb="7">
      <t>シメイ</t>
    </rPh>
    <phoneticPr fontId="2"/>
  </si>
  <si>
    <t>申請
代表者</t>
    <rPh sb="0" eb="2">
      <t>シンセイ</t>
    </rPh>
    <rPh sb="3" eb="6">
      <t>ダイヒョウシャ</t>
    </rPh>
    <phoneticPr fontId="2"/>
  </si>
  <si>
    <t>【構成法人一覧】</t>
    <rPh sb="1" eb="3">
      <t>コウセイ</t>
    </rPh>
    <rPh sb="3" eb="5">
      <t>ホウジン</t>
    </rPh>
    <rPh sb="5" eb="7">
      <t>イチラン</t>
    </rPh>
    <phoneticPr fontId="2"/>
  </si>
  <si>
    <t>申請担当者連絡先（電話）</t>
    <rPh sb="0" eb="1">
      <t>ショウ</t>
    </rPh>
    <rPh sb="1" eb="4">
      <t>タントウシャ</t>
    </rPh>
    <rPh sb="4" eb="7">
      <t>レンラクサキ</t>
    </rPh>
    <rPh sb="9" eb="11">
      <t>デンワ</t>
    </rPh>
    <phoneticPr fontId="2"/>
  </si>
  <si>
    <t>申請担当者連絡先（メール）</t>
    <rPh sb="0" eb="1">
      <t>ショウ</t>
    </rPh>
    <rPh sb="1" eb="4">
      <t>タントウシャ</t>
    </rPh>
    <rPh sb="4" eb="7">
      <t>レンラクサキ</t>
    </rPh>
    <phoneticPr fontId="2"/>
  </si>
  <si>
    <t>職員数</t>
    <rPh sb="0" eb="3">
      <t>ショクインスウ</t>
    </rPh>
    <phoneticPr fontId="2"/>
  </si>
  <si>
    <t>総事業費
(税抜)
&lt;B&gt;</t>
    <rPh sb="0" eb="4">
      <t>ソウジギョウヒ</t>
    </rPh>
    <rPh sb="6" eb="8">
      <t>ゼイヌキ</t>
    </rPh>
    <phoneticPr fontId="2"/>
  </si>
  <si>
    <t>寄附金
その他の収入額
&lt;C&gt;</t>
    <rPh sb="0" eb="3">
      <t>キフキン</t>
    </rPh>
    <rPh sb="6" eb="7">
      <t>タ</t>
    </rPh>
    <rPh sb="8" eb="11">
      <t>シュウニュウガク</t>
    </rPh>
    <phoneticPr fontId="2"/>
  </si>
  <si>
    <t>差引額
&lt;B&gt;-&lt;C&gt;
&lt;D&gt;</t>
    <rPh sb="0" eb="3">
      <t>サシヒキガク</t>
    </rPh>
    <phoneticPr fontId="2"/>
  </si>
  <si>
    <t>補助基準額
&lt;G&gt;</t>
    <rPh sb="0" eb="2">
      <t>ホジョ</t>
    </rPh>
    <rPh sb="2" eb="5">
      <t>キジュンガク</t>
    </rPh>
    <phoneticPr fontId="2"/>
  </si>
  <si>
    <t>県補助
所要額
&lt;H&gt;</t>
    <rPh sb="0" eb="1">
      <t>ケン</t>
    </rPh>
    <rPh sb="1" eb="3">
      <t>ホジョ</t>
    </rPh>
    <rPh sb="4" eb="6">
      <t>ショヨウ</t>
    </rPh>
    <rPh sb="6" eb="7">
      <t>ガク</t>
    </rPh>
    <phoneticPr fontId="2"/>
  </si>
  <si>
    <t>グループを構成する法人数：</t>
    <rPh sb="5" eb="7">
      <t>コウセイ</t>
    </rPh>
    <rPh sb="9" eb="12">
      <t>ホウジンスウ</t>
    </rPh>
    <phoneticPr fontId="2"/>
  </si>
  <si>
    <t>（別紙１）</t>
    <rPh sb="1" eb="3">
      <t>ベッシ</t>
    </rPh>
    <phoneticPr fontId="14"/>
  </si>
  <si>
    <t>（別紙３）</t>
    <rPh sb="1" eb="3">
      <t>ベッシ</t>
    </rPh>
    <phoneticPr fontId="2"/>
  </si>
  <si>
    <t>&lt;E&gt;に補助率を乗じた額（千円未満切捨）
&lt;F&gt;</t>
    <rPh sb="4" eb="7">
      <t>ホジョリツ</t>
    </rPh>
    <rPh sb="8" eb="9">
      <t>ジョウ</t>
    </rPh>
    <rPh sb="11" eb="12">
      <t>ガク</t>
    </rPh>
    <rPh sb="13" eb="17">
      <t>センエンミマン</t>
    </rPh>
    <rPh sb="17" eb="18">
      <t>キ</t>
    </rPh>
    <rPh sb="18" eb="19">
      <t>ス</t>
    </rPh>
    <phoneticPr fontId="2"/>
  </si>
  <si>
    <t>金額欄には、税抜額を入力してください。</t>
    <rPh sb="0" eb="2">
      <t>キンガク</t>
    </rPh>
    <rPh sb="2" eb="3">
      <t>ラン</t>
    </rPh>
    <rPh sb="6" eb="9">
      <t>ゼイヌキガク</t>
    </rPh>
    <rPh sb="10" eb="12">
      <t>ニュウリョク</t>
    </rPh>
    <phoneticPr fontId="2"/>
  </si>
  <si>
    <t>金額（税抜）</t>
    <rPh sb="0" eb="1">
      <t>キン</t>
    </rPh>
    <rPh sb="1" eb="2">
      <t>ガク</t>
    </rPh>
    <rPh sb="3" eb="5">
      <t>ゼイヌキ</t>
    </rPh>
    <phoneticPr fontId="2"/>
  </si>
  <si>
    <t>薄い青色のセルに数値を入力してください</t>
    <rPh sb="0" eb="1">
      <t>ウス</t>
    </rPh>
    <rPh sb="2" eb="4">
      <t>アオイロ</t>
    </rPh>
    <rPh sb="8" eb="10">
      <t>スウチ</t>
    </rPh>
    <rPh sb="11" eb="13">
      <t>ニュウリョク</t>
    </rPh>
    <phoneticPr fontId="2"/>
  </si>
  <si>
    <t>第４号様式（第９条関係）</t>
    <phoneticPr fontId="2"/>
  </si>
  <si>
    <t>１　精算額</t>
    <rPh sb="2" eb="4">
      <t>セイサン</t>
    </rPh>
    <rPh sb="4" eb="5">
      <t>ガク</t>
    </rPh>
    <phoneticPr fontId="2"/>
  </si>
  <si>
    <t>（４）支出済額内訳書（別紙４）</t>
    <phoneticPr fontId="2"/>
  </si>
  <si>
    <t>日付け</t>
    <rPh sb="0" eb="1">
      <t>ヒ</t>
    </rPh>
    <rPh sb="1" eb="2">
      <t>ヅ</t>
    </rPh>
    <phoneticPr fontId="2"/>
  </si>
  <si>
    <t>号で交付決定を受けた</t>
    <rPh sb="0" eb="1">
      <t>ゴウ</t>
    </rPh>
    <rPh sb="2" eb="6">
      <t>コウフケッテイ</t>
    </rPh>
    <rPh sb="7" eb="8">
      <t>ウ</t>
    </rPh>
    <phoneticPr fontId="2"/>
  </si>
  <si>
    <t>模化等による職場環境改善事業費補助金に係る事業について、関係書類を添えてその実績を報告します。</t>
    <phoneticPr fontId="2"/>
  </si>
  <si>
    <t>（２）所要額精算書（別紙２）</t>
    <rPh sb="3" eb="5">
      <t>ショヨウ</t>
    </rPh>
    <rPh sb="5" eb="6">
      <t>ガク</t>
    </rPh>
    <rPh sb="6" eb="8">
      <t>セイサン</t>
    </rPh>
    <rPh sb="8" eb="9">
      <t>ショ</t>
    </rPh>
    <phoneticPr fontId="2"/>
  </si>
  <si>
    <t>年度岐阜県協働化・大規</t>
    <rPh sb="0" eb="2">
      <t>ネンド</t>
    </rPh>
    <phoneticPr fontId="2"/>
  </si>
  <si>
    <t>年度岐阜県協働化・大規模化等による職場環境改善事業費補助金所要額精算書</t>
    <phoneticPr fontId="2"/>
  </si>
  <si>
    <t>支　出　済　額　内　訳　書</t>
    <rPh sb="0" eb="1">
      <t>シ</t>
    </rPh>
    <rPh sb="2" eb="3">
      <t>デ</t>
    </rPh>
    <rPh sb="4" eb="5">
      <t>ズミ</t>
    </rPh>
    <rPh sb="6" eb="7">
      <t>ガク</t>
    </rPh>
    <rPh sb="8" eb="9">
      <t>ナイ</t>
    </rPh>
    <rPh sb="10" eb="11">
      <t>ワケ</t>
    </rPh>
    <rPh sb="12" eb="13">
      <t>ショ</t>
    </rPh>
    <phoneticPr fontId="2"/>
  </si>
  <si>
    <t>支出済額
（税抜）</t>
    <rPh sb="2" eb="3">
      <t>ズミ</t>
    </rPh>
    <phoneticPr fontId="2"/>
  </si>
  <si>
    <t>個 別 事 業 の 実　績</t>
    <rPh sb="0" eb="1">
      <t>コ</t>
    </rPh>
    <rPh sb="2" eb="3">
      <t>ベツ</t>
    </rPh>
    <rPh sb="4" eb="5">
      <t>コト</t>
    </rPh>
    <rPh sb="6" eb="7">
      <t>ギョウ</t>
    </rPh>
    <rPh sb="10" eb="11">
      <t>ミノル</t>
    </rPh>
    <rPh sb="12" eb="13">
      <t>イサオ</t>
    </rPh>
    <phoneticPr fontId="2"/>
  </si>
  <si>
    <t>実績額
（税抜）</t>
    <rPh sb="0" eb="3">
      <t>ジッセキガク</t>
    </rPh>
    <rPh sb="5" eb="7">
      <t>ゼイヌキ</t>
    </rPh>
    <phoneticPr fontId="2"/>
  </si>
  <si>
    <t>・実施した事業の具体的な内容
・スケジュール実績</t>
    <rPh sb="5" eb="7">
      <t>ジギョウ</t>
    </rPh>
    <rPh sb="8" eb="11">
      <t>グタイテキ</t>
    </rPh>
    <rPh sb="22" eb="24">
      <t>ジッセキ</t>
    </rPh>
    <phoneticPr fontId="2"/>
  </si>
  <si>
    <t>［効果（成果）］</t>
    <rPh sb="1" eb="3">
      <t>コウカ</t>
    </rPh>
    <rPh sb="4" eb="6">
      <t>セイカ</t>
    </rPh>
    <phoneticPr fontId="2"/>
  </si>
  <si>
    <t>・事業の実施によって得られた効果や成果</t>
    <rPh sb="1" eb="3">
      <t>ジギョウ</t>
    </rPh>
    <rPh sb="4" eb="6">
      <t>ジッシ</t>
    </rPh>
    <rPh sb="10" eb="11">
      <t>エ</t>
    </rPh>
    <rPh sb="14" eb="16">
      <t>コウカ</t>
    </rPh>
    <rPh sb="17" eb="19">
      <t>セイカ</t>
    </rPh>
    <phoneticPr fontId="2"/>
  </si>
  <si>
    <t>対象経費の
支出済額
(税抜)
&lt;A&gt;</t>
    <rPh sb="0" eb="4">
      <t>タイショウケイヒ</t>
    </rPh>
    <rPh sb="6" eb="8">
      <t>シシュツ</t>
    </rPh>
    <rPh sb="8" eb="9">
      <t>ズミ</t>
    </rPh>
    <rPh sb="9" eb="10">
      <t>ガク</t>
    </rPh>
    <rPh sb="12" eb="14">
      <t>ゼイヌキ</t>
    </rPh>
    <phoneticPr fontId="2"/>
  </si>
  <si>
    <t>交付決定
通知額
&lt;I&gt;</t>
    <rPh sb="0" eb="4">
      <t>コウフケッテイ</t>
    </rPh>
    <rPh sb="5" eb="8">
      <t>ツウチガク</t>
    </rPh>
    <phoneticPr fontId="2"/>
  </si>
  <si>
    <t>交付
決定額
&lt;J&gt;</t>
    <rPh sb="0" eb="2">
      <t>コウフ</t>
    </rPh>
    <rPh sb="3" eb="5">
      <t>ケッテイ</t>
    </rPh>
    <rPh sb="5" eb="6">
      <t>ガク</t>
    </rPh>
    <phoneticPr fontId="2"/>
  </si>
  <si>
    <t>受入済額
&lt;K&gt;</t>
    <rPh sb="0" eb="2">
      <t>ウケイレ</t>
    </rPh>
    <rPh sb="2" eb="3">
      <t>ズミ</t>
    </rPh>
    <rPh sb="3" eb="4">
      <t>ガク</t>
    </rPh>
    <phoneticPr fontId="2"/>
  </si>
  <si>
    <t>差引
過不足額
&lt;J&gt;-&lt;K&gt;</t>
    <rPh sb="0" eb="2">
      <t>サシヒキ</t>
    </rPh>
    <rPh sb="3" eb="6">
      <t>カブソク</t>
    </rPh>
    <rPh sb="6" eb="7">
      <t>ガク</t>
    </rPh>
    <phoneticPr fontId="2"/>
  </si>
  <si>
    <t>年度岐阜県協働化・大規模化等による職場環境改善事業費補助金実績報告書</t>
    <rPh sb="0" eb="2">
      <t>ネンド</t>
    </rPh>
    <rPh sb="29" eb="34">
      <t>ジッセキホウコクショ</t>
    </rPh>
    <phoneticPr fontId="2"/>
  </si>
  <si>
    <t>&lt;A&gt;&lt;D&gt;のうち最も少ない額
&lt;E&gt;</t>
    <phoneticPr fontId="2"/>
  </si>
  <si>
    <t>収入</t>
    <rPh sb="0" eb="2">
      <t>シュウニュウ</t>
    </rPh>
    <phoneticPr fontId="2"/>
  </si>
  <si>
    <t>項目</t>
    <rPh sb="0" eb="2">
      <t>コウモク</t>
    </rPh>
    <phoneticPr fontId="2"/>
  </si>
  <si>
    <t>備考</t>
    <rPh sb="0" eb="2">
      <t>ビコウ</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</si>
  <si>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</si>
  <si>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合計</t>
    <rPh sb="0" eb="2">
      <t>ゴウケイ</t>
    </rPh>
    <phoneticPr fontId="2"/>
  </si>
  <si>
    <t>支出</t>
    <rPh sb="0" eb="2">
      <t>シシュツ</t>
    </rPh>
    <phoneticPr fontId="2"/>
  </si>
  <si>
    <t>この写しは、原本と相違ないことを証明します。</t>
  </si>
  <si>
    <t>代表者職氏名</t>
    <rPh sb="0" eb="3">
      <t>ダイヒョウシャ</t>
    </rPh>
    <rPh sb="3" eb="6">
      <t>ショクシメイ</t>
    </rPh>
    <phoneticPr fontId="2"/>
  </si>
  <si>
    <t>（別紙５）</t>
    <rPh sb="1" eb="3">
      <t>ベッシ</t>
    </rPh>
    <phoneticPr fontId="2"/>
  </si>
  <si>
    <t>歳入歳出決算（見込み）書の抄本</t>
    <rPh sb="0" eb="2">
      <t>サイニュウ</t>
    </rPh>
    <rPh sb="2" eb="4">
      <t>サイシュツ</t>
    </rPh>
    <rPh sb="4" eb="6">
      <t>ケッサン</t>
    </rPh>
    <rPh sb="7" eb="9">
      <t>ミコ</t>
    </rPh>
    <rPh sb="11" eb="12">
      <t>ショ</t>
    </rPh>
    <rPh sb="13" eb="15">
      <t>ショウホン</t>
    </rPh>
    <phoneticPr fontId="2"/>
  </si>
  <si>
    <t>決算額</t>
    <rPh sb="0" eb="3">
      <t>ケッサンガク</t>
    </rPh>
    <phoneticPr fontId="2"/>
  </si>
  <si>
    <t>基準額計算表</t>
    <rPh sb="0" eb="3">
      <t>キジュンガク</t>
    </rPh>
    <rPh sb="3" eb="5">
      <t>ケイサン</t>
    </rPh>
    <rPh sb="5" eb="6">
      <t>ヒョウ</t>
    </rPh>
    <phoneticPr fontId="2"/>
  </si>
  <si>
    <t>別紙１より転記↓</t>
    <rPh sb="0" eb="2">
      <t>ベッシ</t>
    </rPh>
    <rPh sb="5" eb="7">
      <t>テンキ</t>
    </rPh>
    <phoneticPr fontId="2"/>
  </si>
  <si>
    <t>基準額</t>
    <rPh sb="0" eb="3">
      <t>キジュンガク</t>
    </rPh>
    <phoneticPr fontId="2"/>
  </si>
  <si>
    <t>法人数×基準額</t>
    <rPh sb="0" eb="3">
      <t>ホウジンスウ</t>
    </rPh>
    <rPh sb="4" eb="7">
      <t>キジュンガク</t>
    </rPh>
    <phoneticPr fontId="2"/>
  </si>
  <si>
    <t>法人数</t>
    <rPh sb="0" eb="3">
      <t>ホウジンスウ</t>
    </rPh>
    <phoneticPr fontId="2"/>
  </si>
  <si>
    <t>訪問介護事業所運営数</t>
    <rPh sb="0" eb="4">
      <t>ホウモンカイゴ</t>
    </rPh>
    <rPh sb="4" eb="7">
      <t>ジギョウショ</t>
    </rPh>
    <rPh sb="7" eb="9">
      <t>ウンエイ</t>
    </rPh>
    <rPh sb="9" eb="10">
      <t>スウ</t>
    </rPh>
    <phoneticPr fontId="2"/>
  </si>
  <si>
    <t>計</t>
    <rPh sb="0" eb="1">
      <t>ケイ</t>
    </rPh>
    <phoneticPr fontId="2"/>
  </si>
  <si>
    <t>1事業者グループ上限</t>
    <rPh sb="1" eb="4">
      <t>ジギョウシャ</t>
    </rPh>
    <rPh sb="8" eb="10">
      <t>ジョウゲン</t>
    </rPh>
    <phoneticPr fontId="2"/>
  </si>
  <si>
    <t>事　業　実　績　報　告　書</t>
    <rPh sb="4" eb="5">
      <t>ミノル</t>
    </rPh>
    <rPh sb="6" eb="7">
      <t>イサオ</t>
    </rPh>
    <rPh sb="8" eb="9">
      <t>ホウ</t>
    </rPh>
    <rPh sb="10" eb="11">
      <t>コク</t>
    </rPh>
    <phoneticPr fontId="2"/>
  </si>
  <si>
    <t>①合同での人材募集や一括採用等による人材確保や共同での職場の魅力発信に必要な経費</t>
    <rPh sb="1" eb="3">
      <t>ゴウドウ</t>
    </rPh>
    <rPh sb="5" eb="7">
      <t>ジンザイ</t>
    </rPh>
    <rPh sb="7" eb="9">
      <t>ボシュウ</t>
    </rPh>
    <rPh sb="10" eb="12">
      <t>イッカツ</t>
    </rPh>
    <rPh sb="12" eb="14">
      <t>サイヨウ</t>
    </rPh>
    <rPh sb="14" eb="15">
      <t>トウ</t>
    </rPh>
    <rPh sb="18" eb="20">
      <t>ジンザイ</t>
    </rPh>
    <rPh sb="20" eb="22">
      <t>カクホ</t>
    </rPh>
    <rPh sb="23" eb="25">
      <t>キョウドウ</t>
    </rPh>
    <rPh sb="27" eb="29">
      <t>ショクバ</t>
    </rPh>
    <rPh sb="30" eb="32">
      <t>ミリョク</t>
    </rPh>
    <rPh sb="32" eb="34">
      <t>ハッシン</t>
    </rPh>
    <phoneticPr fontId="2"/>
  </si>
  <si>
    <t>②共同送迎の実施に向けた調査等に必要な経費</t>
  </si>
  <si>
    <t>③共同発注による福利厚生の充実や職場環境改善等、従業者の職場定着や職場の魅力向上に資する取組に必要な経費</t>
  </si>
  <si>
    <t>④合同研修や人事交流の実施等、共同での人材育成に必要な経費</t>
  </si>
  <si>
    <t>⑤人事管理や給与制度、福利厚生等のシステム・制度の共通化に必要な経費</t>
  </si>
  <si>
    <t>⑥加算の取得事務を含む業務の集約・共同での外部化に必要な経費</t>
  </si>
  <si>
    <t>⑦各種委員会の共同設置や各種指針の共同策定等に必要な経費</t>
  </si>
  <si>
    <t>⑧協働化等にあわせて行うICTインフラの整備に必要な経費</t>
  </si>
  <si>
    <t>⑨協働化等にあわせて行う老朽設備・備品の更新・整備に必要な経費</t>
  </si>
  <si>
    <t>⑩経営及び職場環境改善等に関する専門家等による支援に必要な経費</t>
  </si>
  <si>
    <t>注　「個別事業名」欄には、交付要綱別表に掲げる補助対象経費①～⑩のうち、該当するものを
　　記入してください。</t>
    <rPh sb="13" eb="15">
      <t>コウフ</t>
    </rPh>
    <rPh sb="27" eb="29">
      <t>ケイヒ</t>
    </rPh>
    <rPh sb="46" eb="48">
      <t>キニュウ</t>
    </rPh>
    <phoneticPr fontId="2"/>
  </si>
  <si>
    <t>①合同での人材募集や一括採用等による人材確保や共同での職場の魅力発信</t>
    <rPh sb="1" eb="3">
      <t>ゴウドウ</t>
    </rPh>
    <rPh sb="5" eb="7">
      <t>ジンザイ</t>
    </rPh>
    <rPh sb="7" eb="9">
      <t>ボシュウ</t>
    </rPh>
    <rPh sb="10" eb="12">
      <t>イッカツ</t>
    </rPh>
    <rPh sb="12" eb="14">
      <t>サイヨウ</t>
    </rPh>
    <rPh sb="14" eb="15">
      <t>トウ</t>
    </rPh>
    <rPh sb="18" eb="20">
      <t>ジンザイ</t>
    </rPh>
    <rPh sb="20" eb="22">
      <t>カクホ</t>
    </rPh>
    <rPh sb="23" eb="25">
      <t>キョウドウ</t>
    </rPh>
    <rPh sb="27" eb="29">
      <t>ショクバ</t>
    </rPh>
    <rPh sb="30" eb="32">
      <t>ミリョク</t>
    </rPh>
    <rPh sb="32" eb="34">
      <t>ハッシン</t>
    </rPh>
    <phoneticPr fontId="2"/>
  </si>
  <si>
    <t>②共同送迎の実施に向けた調査等</t>
    <phoneticPr fontId="2"/>
  </si>
  <si>
    <t>③共同発注による福利厚生の充実や職場環境改善等、従業者の職場定着や職場の魅力向上に資する取組</t>
    <phoneticPr fontId="2"/>
  </si>
  <si>
    <t>④合同研修や人事交流の実施等、共同での人材育成</t>
    <phoneticPr fontId="2"/>
  </si>
  <si>
    <t>⑤人事管理や給与制度、福利厚生等のシステム・制度の共通化</t>
    <phoneticPr fontId="2"/>
  </si>
  <si>
    <t>⑥加算の取得事務を含む業務の集約・共同での外部化</t>
    <phoneticPr fontId="2"/>
  </si>
  <si>
    <t>⑦各種委員会の共同設置や各種指針の共同策定等</t>
    <phoneticPr fontId="2"/>
  </si>
  <si>
    <t>⑧協働化等にあわせて行うICTインフラの整備</t>
    <phoneticPr fontId="2"/>
  </si>
  <si>
    <t>⑨協働化等にあわせて行う老朽設備・備品の更新・整備</t>
    <phoneticPr fontId="2"/>
  </si>
  <si>
    <t>⑩経営及び職場環境改善等に関する専門家等による支援</t>
    <phoneticPr fontId="2"/>
  </si>
  <si>
    <t>注　「個別事業名」欄には、交付要綱別表に掲げる補助対象経費①～⑩のうち、該当するものを
　　記入してください。</t>
    <phoneticPr fontId="2"/>
  </si>
  <si>
    <t>（５）歳入歳出決算（見込み）書の抄本（別紙５）</t>
    <phoneticPr fontId="2"/>
  </si>
  <si>
    <r>
      <t>関連法人の有無</t>
    </r>
    <r>
      <rPr>
        <vertAlign val="superscript"/>
        <sz val="11"/>
        <rFont val="ＭＳ 明朝"/>
        <family val="1"/>
        <charset val="128"/>
      </rPr>
      <t>※２</t>
    </r>
    <rPh sb="0" eb="4">
      <t>カンレンホウジン</t>
    </rPh>
    <rPh sb="5" eb="7">
      <t>ウム</t>
    </rPh>
    <phoneticPr fontId="2"/>
  </si>
  <si>
    <r>
      <t>小規模
法人</t>
    </r>
    <r>
      <rPr>
        <vertAlign val="superscript"/>
        <sz val="11"/>
        <rFont val="ＭＳ 明朝"/>
        <family val="1"/>
        <charset val="128"/>
      </rPr>
      <t>※１</t>
    </r>
    <rPh sb="0" eb="3">
      <t>ショウキボ</t>
    </rPh>
    <rPh sb="4" eb="6">
      <t>ホウジン</t>
    </rPh>
    <phoneticPr fontId="2"/>
  </si>
  <si>
    <t>※１　法人が小規模法人（１法人１事業所）に該当する場合は、「○」を記入してください。</t>
    <rPh sb="3" eb="5">
      <t>ホウジン</t>
    </rPh>
    <rPh sb="6" eb="9">
      <t>ショウキボ</t>
    </rPh>
    <rPh sb="9" eb="11">
      <t>ホウジン</t>
    </rPh>
    <rPh sb="13" eb="15">
      <t>ホウジン</t>
    </rPh>
    <rPh sb="16" eb="19">
      <t>ジギョウショ</t>
    </rPh>
    <rPh sb="21" eb="23">
      <t>ガイトウ</t>
    </rPh>
    <rPh sb="25" eb="27">
      <t>バアイ</t>
    </rPh>
    <rPh sb="33" eb="35">
      <t>キニュウ</t>
    </rPh>
    <phoneticPr fontId="14"/>
  </si>
  <si>
    <t>※２　事業者グループ内に関連法人（グループ企業等）が存在する場合は「有」を記入してください。</t>
    <rPh sb="3" eb="6">
      <t>ジギョウシャ</t>
    </rPh>
    <rPh sb="10" eb="11">
      <t>ナイ</t>
    </rPh>
    <rPh sb="12" eb="16">
      <t>カンレンホウジン</t>
    </rPh>
    <rPh sb="21" eb="23">
      <t>キギョウ</t>
    </rPh>
    <rPh sb="23" eb="24">
      <t>トウ</t>
    </rPh>
    <rPh sb="26" eb="28">
      <t>ソンザイ</t>
    </rPh>
    <rPh sb="30" eb="32">
      <t>バアイ</t>
    </rPh>
    <rPh sb="34" eb="35">
      <t>アリ</t>
    </rPh>
    <rPh sb="37" eb="39">
      <t>キニュウ</t>
    </rPh>
    <phoneticPr fontId="14"/>
  </si>
  <si>
    <t>事　業　者　グ　ル　ー　プ　構　成　法　人　一　覧</t>
    <phoneticPr fontId="2"/>
  </si>
  <si>
    <t>主たる事業所の
所在住所</t>
    <rPh sb="0" eb="1">
      <t>シュ</t>
    </rPh>
    <rPh sb="3" eb="6">
      <t>ジギョウショ</t>
    </rPh>
    <rPh sb="8" eb="10">
      <t>ショザイ</t>
    </rPh>
    <rPh sb="10" eb="12">
      <t>ジュウショ</t>
    </rPh>
    <phoneticPr fontId="2"/>
  </si>
  <si>
    <t>訪問介護
事業所の
運営の有無</t>
    <rPh sb="0" eb="2">
      <t>ホウモン</t>
    </rPh>
    <rPh sb="2" eb="4">
      <t>カイゴ</t>
    </rPh>
    <rPh sb="5" eb="7">
      <t>ジギョウ</t>
    </rPh>
    <rPh sb="7" eb="8">
      <t>ショ</t>
    </rPh>
    <rPh sb="10" eb="12">
      <t>ウンエイ</t>
    </rPh>
    <rPh sb="13" eb="15">
      <t>ウム</t>
    </rPh>
    <phoneticPr fontId="2"/>
  </si>
  <si>
    <t>項目名と「別紙２」の「交付決定額(J)」の合計額が自動で入ります。</t>
    <rPh sb="0" eb="2">
      <t>コウモク</t>
    </rPh>
    <rPh sb="2" eb="3">
      <t>メイ</t>
    </rPh>
    <rPh sb="5" eb="7">
      <t>ベッシ</t>
    </rPh>
    <rPh sb="11" eb="13">
      <t>コウフ</t>
    </rPh>
    <rPh sb="13" eb="16">
      <t>ケッテイガク</t>
    </rPh>
    <rPh sb="21" eb="24">
      <t>ゴウケイガク</t>
    </rPh>
    <phoneticPr fontId="2"/>
  </si>
  <si>
    <t>総事業費(税抜)(C)の列の金額が「（別紙４）支出済額内訳書」の金額と合っているか確認してください。</t>
    <rPh sb="0" eb="4">
      <t>ソウジギョウヒ</t>
    </rPh>
    <rPh sb="5" eb="7">
      <t>ゼイヌキ</t>
    </rPh>
    <rPh sb="12" eb="13">
      <t>レツ</t>
    </rPh>
    <rPh sb="14" eb="16">
      <t>キンガク</t>
    </rPh>
    <rPh sb="19" eb="21">
      <t>ベッシ</t>
    </rPh>
    <rPh sb="23" eb="25">
      <t>シシュツ</t>
    </rPh>
    <rPh sb="25" eb="26">
      <t>ズミ</t>
    </rPh>
    <rPh sb="26" eb="27">
      <t>ガク</t>
    </rPh>
    <rPh sb="27" eb="30">
      <t>ウチワケショ</t>
    </rPh>
    <rPh sb="32" eb="34">
      <t>キンガク</t>
    </rPh>
    <rPh sb="35" eb="36">
      <t>ア</t>
    </rPh>
    <rPh sb="41" eb="43">
      <t>カクニン</t>
    </rPh>
    <phoneticPr fontId="2"/>
  </si>
  <si>
    <t>代表法人名</t>
    <rPh sb="0" eb="2">
      <t>ダイヒョウ</t>
    </rPh>
    <rPh sb="2" eb="5">
      <t>ホウジンメイ</t>
    </rPh>
    <phoneticPr fontId="2"/>
  </si>
  <si>
    <t>交付決定通知の発行日と、文書番号を記入してください。</t>
    <rPh sb="0" eb="6">
      <t>コウフケッテイツウチ</t>
    </rPh>
    <rPh sb="7" eb="10">
      <t>ハッコウビ</t>
    </rPh>
    <rPh sb="12" eb="14">
      <t>ブンショ</t>
    </rPh>
    <rPh sb="14" eb="16">
      <t>バンゴウ</t>
    </rPh>
    <rPh sb="17" eb="19">
      <t>キニュウ</t>
    </rPh>
    <phoneticPr fontId="2"/>
  </si>
  <si>
    <t>（１）事業者グループ構成法人一覧（別紙１）</t>
    <rPh sb="3" eb="6">
      <t>ジギョウシャ</t>
    </rPh>
    <rPh sb="10" eb="12">
      <t>コウセイ</t>
    </rPh>
    <rPh sb="12" eb="14">
      <t>ホウジン</t>
    </rPh>
    <rPh sb="14" eb="16">
      <t>イチラン</t>
    </rPh>
    <rPh sb="17" eb="19">
      <t>ベッシ</t>
    </rPh>
    <phoneticPr fontId="2"/>
  </si>
  <si>
    <t>（６）その他参考となる資料</t>
    <phoneticPr fontId="2"/>
  </si>
  <si>
    <t>（３）事業実績報告書（別紙３）</t>
    <rPh sb="5" eb="7">
      <t>ジッセキ</t>
    </rPh>
    <phoneticPr fontId="2"/>
  </si>
  <si>
    <t>補助及び助成に係る申請も行っていません。（要綱第７条第８号関係）</t>
    <rPh sb="21" eb="23">
      <t>ヨウコウ</t>
    </rPh>
    <rPh sb="23" eb="24">
      <t>ダイ</t>
    </rPh>
    <rPh sb="25" eb="26">
      <t>ジョウ</t>
    </rPh>
    <rPh sb="26" eb="27">
      <t>ダイ</t>
    </rPh>
    <rPh sb="28" eb="29">
      <t>ゴウ</t>
    </rPh>
    <phoneticPr fontId="2"/>
  </si>
  <si>
    <t>精算額欄には「別紙２」の「交付決定額(J)」の合計額が自動で転記されます。</t>
    <rPh sb="0" eb="4">
      <t>セイサンガクラン</t>
    </rPh>
    <rPh sb="6" eb="8">
      <t>ベッシ</t>
    </rPh>
    <rPh sb="12" eb="14">
      <t>コウフ</t>
    </rPh>
    <rPh sb="14" eb="16">
      <t>ケッテイ</t>
    </rPh>
    <rPh sb="16" eb="17">
      <t>ガク</t>
    </rPh>
    <rPh sb="22" eb="24">
      <t>ゴウケイ</t>
    </rPh>
    <rPh sb="24" eb="25">
      <t>ガク</t>
    </rPh>
    <rPh sb="27" eb="29">
      <t>ジドウ</t>
    </rPh>
    <rPh sb="29" eb="31">
      <t>テンキ</t>
    </rPh>
    <phoneticPr fontId="2"/>
  </si>
  <si>
    <t>←第1号様式に入力した代表法人名が自動で入ります。</t>
    <rPh sb="1" eb="2">
      <t>ダイ</t>
    </rPh>
    <rPh sb="3" eb="6">
      <t>ゴウヨウシキ</t>
    </rPh>
    <rPh sb="7" eb="9">
      <t>ニュウリョク</t>
    </rPh>
    <rPh sb="11" eb="16">
      <t>ダイヒョウホウジンメイ</t>
    </rPh>
    <rPh sb="17" eb="19">
      <t>ジドウ</t>
    </rPh>
    <rPh sb="20" eb="21">
      <t>ハイ</t>
    </rPh>
    <phoneticPr fontId="2"/>
  </si>
  <si>
    <t>←法人番号を入力してください。介護保険の事業所番号ではありません。</t>
    <rPh sb="1" eb="5">
      <t>ホウジンバンゴウ</t>
    </rPh>
    <rPh sb="6" eb="8">
      <t>ニュウリョク</t>
    </rPh>
    <rPh sb="15" eb="19">
      <t>カイゴホケン</t>
    </rPh>
    <rPh sb="20" eb="25">
      <t>ジギョウショバンゴウ</t>
    </rPh>
    <phoneticPr fontId="2"/>
  </si>
  <si>
    <t>←グループを構成する法人数を忘れずに入力してください。</t>
    <rPh sb="6" eb="8">
      <t>コウセイ</t>
    </rPh>
    <rPh sb="10" eb="12">
      <t>ホウジン</t>
    </rPh>
    <rPh sb="12" eb="13">
      <t>スウ</t>
    </rPh>
    <rPh sb="14" eb="15">
      <t>ワス</t>
    </rPh>
    <rPh sb="18" eb="20">
      <t>ニュウリョク</t>
    </rPh>
    <phoneticPr fontId="2"/>
  </si>
  <si>
    <t>←色の無いセルには、【申請代表者の情報】欄に入力した情報が自動で入ります。</t>
    <rPh sb="1" eb="2">
      <t>イロ</t>
    </rPh>
    <rPh sb="3" eb="4">
      <t>ナ</t>
    </rPh>
    <rPh sb="11" eb="16">
      <t>シンセイダイヒョウシャ</t>
    </rPh>
    <rPh sb="17" eb="19">
      <t>ジョウホウ</t>
    </rPh>
    <rPh sb="20" eb="21">
      <t>ラン</t>
    </rPh>
    <rPh sb="22" eb="24">
      <t>ニュウリョク</t>
    </rPh>
    <rPh sb="26" eb="28">
      <t>ジョウホウ</t>
    </rPh>
    <rPh sb="29" eb="31">
      <t>ジドウ</t>
    </rPh>
    <rPh sb="32" eb="33">
      <t>ハイ</t>
    </rPh>
    <phoneticPr fontId="2"/>
  </si>
  <si>
    <t>←”２”以降は、代表法人以外の構成法人の情報を入力してください。</t>
    <rPh sb="4" eb="6">
      <t>イコウ</t>
    </rPh>
    <rPh sb="8" eb="12">
      <t>ダイヒョウホウジン</t>
    </rPh>
    <rPh sb="12" eb="14">
      <t>イガイ</t>
    </rPh>
    <rPh sb="15" eb="19">
      <t>コウセイホウジン</t>
    </rPh>
    <rPh sb="20" eb="22">
      <t>ジョウホウ</t>
    </rPh>
    <rPh sb="23" eb="25">
      <t>ニュウリョク</t>
    </rPh>
    <phoneticPr fontId="2"/>
  </si>
  <si>
    <t>&lt;I&gt;欄には、交付決定通知書に記載されている金額を入力してください。
概算払いで補助金を事前に受け取っている場合は、その金額を&lt;K&gt;欄に入力してください。
&lt;J&gt;欄の額が、「第４号様式」の精算額欄に自動で転記されます。</t>
    <rPh sb="3" eb="4">
      <t>ラン</t>
    </rPh>
    <rPh sb="7" eb="14">
      <t>コウフケッテイツウチショ</t>
    </rPh>
    <rPh sb="15" eb="17">
      <t>キサイ</t>
    </rPh>
    <rPh sb="22" eb="24">
      <t>キンガク</t>
    </rPh>
    <rPh sb="25" eb="27">
      <t>ニュウリョク</t>
    </rPh>
    <rPh sb="35" eb="38">
      <t>ガイサンバラ</t>
    </rPh>
    <rPh sb="40" eb="43">
      <t>ホジョキン</t>
    </rPh>
    <rPh sb="44" eb="46">
      <t>ジゼン</t>
    </rPh>
    <rPh sb="47" eb="48">
      <t>ウ</t>
    </rPh>
    <rPh sb="49" eb="50">
      <t>ト</t>
    </rPh>
    <rPh sb="54" eb="56">
      <t>バアイ</t>
    </rPh>
    <rPh sb="60" eb="62">
      <t>キンガク</t>
    </rPh>
    <rPh sb="63" eb="65">
      <t>ニュウリョク</t>
    </rPh>
    <rPh sb="76" eb="77">
      <t>ラン</t>
    </rPh>
    <rPh sb="78" eb="79">
      <t>ガク</t>
    </rPh>
    <rPh sb="82" eb="83">
      <t>ダイ</t>
    </rPh>
    <rPh sb="84" eb="85">
      <t>ゴウ</t>
    </rPh>
    <rPh sb="85" eb="87">
      <t>ヨウシキ</t>
    </rPh>
    <rPh sb="89" eb="91">
      <t>セイサン</t>
    </rPh>
    <rPh sb="91" eb="92">
      <t>ガク</t>
    </rPh>
    <rPh sb="92" eb="93">
      <t>ラン</t>
    </rPh>
    <rPh sb="94" eb="96">
      <t>ジドウ</t>
    </rPh>
    <rPh sb="97" eb="99">
      <t>テンキ</t>
    </rPh>
    <phoneticPr fontId="2"/>
  </si>
  <si>
    <r>
      <t>実績額は</t>
    </r>
    <r>
      <rPr>
        <b/>
        <sz val="11"/>
        <rFont val="BIZ UDゴシック"/>
        <family val="3"/>
        <charset val="128"/>
      </rPr>
      <t>「税抜」</t>
    </r>
    <r>
      <rPr>
        <sz val="11"/>
        <rFont val="BIZ UDゴシック"/>
        <family val="3"/>
        <charset val="128"/>
      </rPr>
      <t>の金額を記入。
また、別紙２の（</t>
    </r>
    <r>
      <rPr>
        <b/>
        <sz val="11"/>
        <rFont val="BIZ UDゴシック"/>
        <family val="3"/>
        <charset val="128"/>
      </rPr>
      <t>B</t>
    </r>
    <r>
      <rPr>
        <sz val="11"/>
        <rFont val="BIZ UDゴシック"/>
        <family val="3"/>
        <charset val="128"/>
      </rPr>
      <t>欄）や、別紙５に記入した金額と合っているか確認してください。</t>
    </r>
    <rPh sb="0" eb="2">
      <t>ジッセキ</t>
    </rPh>
    <rPh sb="2" eb="3">
      <t>ガク</t>
    </rPh>
    <rPh sb="5" eb="7">
      <t>ゼイヌキ</t>
    </rPh>
    <rPh sb="9" eb="11">
      <t>キンガク</t>
    </rPh>
    <rPh sb="12" eb="14">
      <t>キニュウ</t>
    </rPh>
    <rPh sb="19" eb="21">
      <t>ベッシ</t>
    </rPh>
    <rPh sb="25" eb="26">
      <t>ラン</t>
    </rPh>
    <rPh sb="29" eb="31">
      <t>ベッシ</t>
    </rPh>
    <rPh sb="33" eb="35">
      <t>キニュウ</t>
    </rPh>
    <rPh sb="37" eb="39">
      <t>キンガク</t>
    </rPh>
    <rPh sb="40" eb="41">
      <t>ア</t>
    </rPh>
    <rPh sb="46" eb="48">
      <t>カクニン</t>
    </rPh>
    <phoneticPr fontId="2"/>
  </si>
  <si>
    <t>個別事業名欄は、実施する事業をプルダウンから選択してください。
個別事業の内容欄は、実施した事業の内容と実施によって得られた効果を文章で入力してください。</t>
    <rPh sb="0" eb="2">
      <t>コベツ</t>
    </rPh>
    <rPh sb="2" eb="4">
      <t>ジギョウ</t>
    </rPh>
    <rPh sb="4" eb="5">
      <t>メイ</t>
    </rPh>
    <rPh sb="5" eb="6">
      <t>ラン</t>
    </rPh>
    <rPh sb="8" eb="10">
      <t>ジッシ</t>
    </rPh>
    <rPh sb="12" eb="14">
      <t>ジギョウ</t>
    </rPh>
    <rPh sb="22" eb="24">
      <t>センタク</t>
    </rPh>
    <rPh sb="32" eb="34">
      <t>コベツ</t>
    </rPh>
    <rPh sb="34" eb="36">
      <t>ジギョウ</t>
    </rPh>
    <rPh sb="37" eb="39">
      <t>ナイヨウ</t>
    </rPh>
    <rPh sb="39" eb="40">
      <t>ラン</t>
    </rPh>
    <rPh sb="42" eb="44">
      <t>ジッシ</t>
    </rPh>
    <rPh sb="46" eb="48">
      <t>ジギョウ</t>
    </rPh>
    <rPh sb="49" eb="51">
      <t>ナイヨウ</t>
    </rPh>
    <rPh sb="52" eb="54">
      <t>ジッシ</t>
    </rPh>
    <rPh sb="58" eb="59">
      <t>エ</t>
    </rPh>
    <rPh sb="62" eb="64">
      <t>コウカ</t>
    </rPh>
    <rPh sb="65" eb="67">
      <t>ブンショウ</t>
    </rPh>
    <rPh sb="68" eb="70">
      <t>ニュウリョク</t>
    </rPh>
    <phoneticPr fontId="2"/>
  </si>
  <si>
    <t>薄い青色のセルには、事業実施に係る経費をプルダウンから選択し記入してください。</t>
    <rPh sb="0" eb="1">
      <t>ウス</t>
    </rPh>
    <rPh sb="2" eb="4">
      <t>アオイロ</t>
    </rPh>
    <rPh sb="10" eb="14">
      <t>ジギョウジッシ</t>
    </rPh>
    <rPh sb="15" eb="16">
      <t>カカ</t>
    </rPh>
    <rPh sb="17" eb="19">
      <t>ケイヒ</t>
    </rPh>
    <rPh sb="27" eb="29">
      <t>センタク</t>
    </rPh>
    <rPh sb="30" eb="32">
      <t>キニュウ</t>
    </rPh>
    <phoneticPr fontId="2"/>
  </si>
  <si>
    <t>予算額の欄には、「別紙２ 所要額精算書」の支出済額欄に入力した金額が自動で入ります。</t>
    <rPh sb="0" eb="3">
      <t>ヨサンガク</t>
    </rPh>
    <rPh sb="4" eb="5">
      <t>ラン</t>
    </rPh>
    <rPh sb="9" eb="11">
      <t>ベッシ</t>
    </rPh>
    <rPh sb="13" eb="16">
      <t>ショヨウガク</t>
    </rPh>
    <rPh sb="16" eb="19">
      <t>セイサンショ</t>
    </rPh>
    <rPh sb="21" eb="23">
      <t>シシュツ</t>
    </rPh>
    <rPh sb="23" eb="24">
      <t>ズミ</t>
    </rPh>
    <rPh sb="24" eb="25">
      <t>ガク</t>
    </rPh>
    <rPh sb="25" eb="26">
      <t>ラン</t>
    </rPh>
    <rPh sb="27" eb="29">
      <t>ニュウリョク</t>
    </rPh>
    <rPh sb="31" eb="33">
      <t>キンガク</t>
    </rPh>
    <rPh sb="34" eb="36">
      <t>ジドウ</t>
    </rPh>
    <rPh sb="37" eb="38">
      <t>ハイ</t>
    </rPh>
    <phoneticPr fontId="2"/>
  </si>
  <si>
    <t>第4号様式に入力した日付、代表法人名、代表者職氏名が自動で入ります。</t>
    <rPh sb="10" eb="12">
      <t>ヒヅケ</t>
    </rPh>
    <rPh sb="13" eb="18">
      <t>ダイヒョウホウジンメイ</t>
    </rPh>
    <rPh sb="19" eb="25">
      <t>ダイヒョウシャショクシメイ</t>
    </rPh>
    <rPh sb="26" eb="28">
      <t>ジドウ</t>
    </rPh>
    <rPh sb="29" eb="30">
      <t>ハイ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</si>
</sst>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BIZ UDゴシック"/>
      <family val="3"/>
      <charset val="128"/>
    </font>
    <font>
      <sz val="10.5"/>
      <name val="ＭＳ 明朝"/>
      <family val="1"/>
      <charset val="128"/>
    </font>
    <font>
      <sz val="10.5"/>
      <name val="BIZ UDゴシック"/>
      <family val="3"/>
      <charset val="128"/>
    </font>
    <font>
      <sz val="11"/>
      <name val="BIZ UDゴシック"/>
      <family val="3"/>
      <charset val="128"/>
    </font>
    <font>
      <b/>
      <sz val="11"/>
      <name val="BIZ UD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10"/>
      <color rgb="FF000000"/>
      <name val="Times New Roman"/>
      <family val="1"/>
    </font>
    <font>
      <sz val="6"/>
      <name val="ＭＳ Ｐゴシック"/>
      <family val="3"/>
      <charset val="128"/>
    </font>
    <font>
      <sz val="10"/>
      <color theme="1"/>
      <name val="ＭＳ 明朝"/>
      <family val="1"/>
      <charset val="128"/>
    </font>
    <font>
      <sz val="11"/>
      <name val="ＭＳ Ｐゴシック"/>
      <family val="3"/>
      <charset val="128"/>
    </font>
    <font>
      <sz val="10.5"/>
      <color theme="1"/>
      <name val="ＭＳ 明朝"/>
      <family val="1"/>
      <charset val="128"/>
    </font>
    <font>
      <b/>
      <sz val="10.5"/>
      <color rgb="FFFF0000"/>
      <name val="ＭＳ ゴシック"/>
      <family val="3"/>
      <charset val="128"/>
    </font>
    <font>
      <sz val="10.5"/>
      <color theme="1"/>
      <name val="BIZ UDゴシック"/>
      <family val="3"/>
      <charset val="128"/>
    </font>
    <font>
      <b/>
      <sz val="9"/>
      <color theme="1"/>
      <name val="BIZ UDゴシック"/>
      <family val="3"/>
      <charset val="128"/>
    </font>
    <font>
      <sz val="9"/>
      <color theme="1"/>
      <name val="BIZ UDゴシック"/>
      <family val="3"/>
      <charset val="128"/>
    </font>
    <font>
      <sz val="12"/>
      <name val="ＭＳ Ｐゴシック"/>
      <family val="3"/>
      <charset val="128"/>
    </font>
    <font>
      <vertAlign val="superscript"/>
      <sz val="11"/>
      <name val="ＭＳ 明朝"/>
      <family val="1"/>
      <charset val="128"/>
    </font>
    <font>
      <sz val="11"/>
      <name val="游ゴシック"/>
      <family val="2"/>
      <charset val="128"/>
      <scheme val="minor"/>
    </font>
    <font>
      <sz val="11"/>
      <name val="游ゴシック"/>
      <family val="3"/>
      <charset val="128"/>
      <scheme val="minor"/>
    </font>
    <font>
      <b/>
      <sz val="11"/>
      <name val="游ゴシック"/>
      <family val="3"/>
      <charset val="128"/>
      <scheme val="minor"/>
    </font>
    <font>
      <sz val="12"/>
      <name val="游ゴシック"/>
      <family val="3"/>
      <charset val="128"/>
      <scheme val="minor"/>
    </font>
    <font>
      <b/>
      <sz val="12"/>
      <name val="ＭＳ 明朝"/>
      <family val="1"/>
      <charset val="128"/>
    </font>
    <font>
      <sz val="12"/>
      <name val="游ゴシック"/>
      <family val="2"/>
      <charset val="128"/>
      <scheme val="minor"/>
    </font>
    <font>
      <sz val="8"/>
      <name val="ＭＳ 明朝"/>
      <family val="1"/>
      <charset val="128"/>
    </font>
    <font>
      <b/>
      <sz val="14"/>
      <name val="游ゴシック"/>
      <family val="3"/>
      <charset val="128"/>
      <scheme val="minor"/>
    </font>
    <font>
      <b/>
      <sz val="14"/>
      <name val="ＭＳ Ｐゴシック"/>
      <family val="3"/>
      <charset val="128"/>
    </font>
    <font>
      <b/>
      <sz val="12"/>
      <name val="BIZ UDPゴシック"/>
      <family val="3"/>
      <charset val="128"/>
    </font>
    <font>
      <sz val="12"/>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6" fillId="0" borderId="0"/>
  </cellStyleXfs>
  <cellXfs count="306">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3" fontId="3" fillId="0" borderId="0" xfId="0" applyNumberFormat="1" applyFont="1" applyProtection="1">
      <alignment vertical="center"/>
    </xf>
    <xf numFmtId="0" fontId="5" fillId="0" borderId="0" xfId="0" applyFont="1" applyBorder="1">
      <alignment vertical="center"/>
    </xf>
    <xf numFmtId="0" fontId="5"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5" fillId="0" borderId="0" xfId="0" applyFont="1" applyBorder="1" applyAlignment="1">
      <alignment vertical="top" wrapText="1"/>
    </xf>
    <xf numFmtId="0" fontId="6" fillId="0" borderId="0" xfId="0" applyFont="1">
      <alignment vertical="center"/>
    </xf>
    <xf numFmtId="0" fontId="5"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7" fillId="0" borderId="0" xfId="0" applyFont="1" applyBorder="1" applyAlignment="1" applyProtection="1">
      <alignment horizontal="right" vertical="center"/>
    </xf>
    <xf numFmtId="0" fontId="7" fillId="0" borderId="0" xfId="0" applyFont="1" applyProtection="1">
      <alignment vertical="center"/>
    </xf>
    <xf numFmtId="0" fontId="5" fillId="0" borderId="0" xfId="0" applyFont="1" applyFill="1" applyBorder="1" applyProtection="1">
      <alignment vertical="center"/>
    </xf>
    <xf numFmtId="0" fontId="5" fillId="0" borderId="0" xfId="0" applyFont="1" applyProtection="1">
      <alignment vertical="center"/>
    </xf>
    <xf numFmtId="0" fontId="10" fillId="0" borderId="0" xfId="0" applyFont="1" applyAlignment="1" applyProtection="1">
      <alignment horizontal="left" vertical="center" wrapText="1"/>
    </xf>
    <xf numFmtId="0" fontId="10"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left" vertical="top"/>
    </xf>
    <xf numFmtId="0" fontId="4" fillId="0" borderId="2" xfId="0" applyFont="1" applyBorder="1" applyProtection="1">
      <alignment vertical="center"/>
    </xf>
    <xf numFmtId="0" fontId="5" fillId="0" borderId="0" xfId="0" applyFont="1" applyBorder="1" applyProtection="1">
      <alignment vertical="center"/>
    </xf>
    <xf numFmtId="0" fontId="5" fillId="0" borderId="13" xfId="0" applyFont="1" applyBorder="1" applyAlignment="1">
      <alignment horizontal="center" vertical="center"/>
    </xf>
    <xf numFmtId="0" fontId="5" fillId="0" borderId="2" xfId="0" applyFont="1" applyFill="1" applyBorder="1" applyAlignment="1" applyProtection="1">
      <alignment vertical="top" wrapText="1"/>
      <protection locked="0"/>
    </xf>
    <xf numFmtId="0" fontId="5" fillId="0" borderId="5" xfId="0" applyFont="1" applyBorder="1" applyAlignment="1">
      <alignment horizontal="center" vertical="center"/>
    </xf>
    <xf numFmtId="0" fontId="5" fillId="0" borderId="0" xfId="0" applyFont="1">
      <alignment vertical="center"/>
    </xf>
    <xf numFmtId="0" fontId="5" fillId="0" borderId="0" xfId="0" applyFont="1" applyBorder="1" applyAlignment="1" applyProtection="1">
      <alignment horizontal="right" vertical="center"/>
      <protection locked="0"/>
    </xf>
    <xf numFmtId="0" fontId="5" fillId="0" borderId="0" xfId="0" applyFont="1" applyProtection="1">
      <alignment vertical="center"/>
    </xf>
    <xf numFmtId="38" fontId="10" fillId="0" borderId="6" xfId="1" applyFont="1" applyBorder="1" applyAlignment="1" applyProtection="1">
      <alignment horizontal="right" vertical="center" wrapText="1"/>
      <protection locked="0"/>
    </xf>
    <xf numFmtId="38" fontId="10" fillId="0" borderId="8" xfId="1" applyFont="1" applyBorder="1" applyAlignment="1" applyProtection="1">
      <alignment horizontal="right" vertical="center" wrapText="1"/>
      <protection locked="0"/>
    </xf>
    <xf numFmtId="0" fontId="10" fillId="0" borderId="0" xfId="0" applyFont="1" applyAlignment="1" applyProtection="1">
      <alignment vertical="top" wrapText="1"/>
    </xf>
    <xf numFmtId="0" fontId="7" fillId="0" borderId="0" xfId="0" applyFont="1" applyBorder="1" applyAlignment="1" applyProtection="1">
      <alignment vertical="center" wrapText="1"/>
    </xf>
    <xf numFmtId="38" fontId="10" fillId="0" borderId="8" xfId="1" applyFont="1" applyFill="1" applyBorder="1" applyAlignment="1" applyProtection="1">
      <alignment horizontal="right" vertical="center" wrapText="1"/>
    </xf>
    <xf numFmtId="38" fontId="10" fillId="0" borderId="6" xfId="1" applyFont="1" applyFill="1" applyBorder="1" applyAlignment="1" applyProtection="1">
      <alignment horizontal="right" vertical="center" wrapText="1"/>
    </xf>
    <xf numFmtId="38" fontId="4" fillId="0" borderId="0" xfId="1" applyFont="1" applyProtection="1">
      <alignment vertical="center"/>
    </xf>
    <xf numFmtId="38" fontId="10" fillId="0" borderId="11" xfId="1" applyFont="1" applyBorder="1" applyAlignment="1" applyProtection="1">
      <alignment horizontal="right" vertical="center" wrapText="1"/>
      <protection locked="0"/>
    </xf>
    <xf numFmtId="0" fontId="9" fillId="0" borderId="0" xfId="0" applyFont="1" applyFill="1" applyBorder="1" applyAlignment="1" applyProtection="1">
      <alignment horizontal="left" vertical="center"/>
    </xf>
    <xf numFmtId="0" fontId="10" fillId="0" borderId="0" xfId="0" applyFont="1" applyBorder="1" applyAlignment="1" applyProtection="1">
      <alignment horizontal="right"/>
    </xf>
    <xf numFmtId="38" fontId="10" fillId="0" borderId="12" xfId="1" applyFont="1" applyBorder="1" applyAlignment="1" applyProtection="1">
      <alignment horizontal="right" vertical="center" wrapText="1"/>
      <protection locked="0"/>
    </xf>
    <xf numFmtId="0" fontId="9" fillId="0" borderId="0" xfId="0" applyFont="1" applyFill="1" applyAlignment="1" applyProtection="1">
      <alignment horizontal="right" vertical="center"/>
    </xf>
    <xf numFmtId="0" fontId="10" fillId="0" borderId="0" xfId="0" applyFont="1" applyBorder="1" applyAlignment="1">
      <alignment vertical="top"/>
    </xf>
    <xf numFmtId="49" fontId="10" fillId="0" borderId="16" xfId="1" applyNumberFormat="1" applyFont="1" applyFill="1" applyBorder="1" applyAlignment="1" applyProtection="1">
      <alignment horizontal="center" vertical="center" wrapText="1"/>
    </xf>
    <xf numFmtId="49" fontId="10" fillId="0" borderId="17" xfId="1" applyNumberFormat="1" applyFont="1" applyFill="1" applyBorder="1" applyAlignment="1" applyProtection="1">
      <alignment horizontal="center" vertical="center" wrapText="1"/>
    </xf>
    <xf numFmtId="38" fontId="10" fillId="0" borderId="17" xfId="1" applyFont="1" applyFill="1" applyBorder="1" applyAlignment="1" applyProtection="1">
      <alignment horizontal="right" vertical="center" wrapText="1"/>
    </xf>
    <xf numFmtId="38" fontId="10" fillId="0" borderId="19" xfId="1" applyFont="1" applyFill="1" applyBorder="1" applyAlignment="1" applyProtection="1">
      <alignment horizontal="right" vertical="center" wrapText="1"/>
    </xf>
    <xf numFmtId="38" fontId="10" fillId="0" borderId="20" xfId="1" applyFont="1" applyFill="1" applyBorder="1" applyAlignment="1" applyProtection="1">
      <alignment horizontal="right" vertical="center" wrapText="1"/>
    </xf>
    <xf numFmtId="0" fontId="10"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38" fontId="10" fillId="0" borderId="21" xfId="1" applyFont="1" applyFill="1" applyBorder="1" applyAlignment="1" applyProtection="1">
      <alignment horizontal="right" vertical="center" wrapText="1"/>
    </xf>
    <xf numFmtId="0" fontId="5" fillId="0" borderId="3" xfId="0" applyFont="1" applyFill="1" applyBorder="1" applyAlignment="1" applyProtection="1">
      <alignment vertical="top" wrapText="1"/>
      <protection locked="0"/>
    </xf>
    <xf numFmtId="0" fontId="5" fillId="0" borderId="1" xfId="0" applyFont="1" applyBorder="1" applyAlignment="1">
      <alignment horizontal="center" vertical="center"/>
    </xf>
    <xf numFmtId="38" fontId="5" fillId="0" borderId="9" xfId="1" applyFont="1" applyFill="1" applyBorder="1" applyAlignment="1" applyProtection="1">
      <alignment horizontal="right" vertical="center" wrapText="1"/>
      <protection locked="0"/>
    </xf>
    <xf numFmtId="38" fontId="5" fillId="0" borderId="2" xfId="1" applyFont="1" applyFill="1" applyBorder="1" applyAlignment="1" applyProtection="1">
      <alignment horizontal="right" vertical="center" wrapText="1"/>
      <protection locked="0"/>
    </xf>
    <xf numFmtId="38" fontId="5" fillId="0" borderId="3" xfId="1" applyFont="1" applyFill="1" applyBorder="1" applyAlignment="1" applyProtection="1">
      <alignment horizontal="right" vertical="center" wrapText="1"/>
      <protection locked="0"/>
    </xf>
    <xf numFmtId="0" fontId="5" fillId="0" borderId="0" xfId="0" applyFont="1" applyProtection="1">
      <alignment vertical="center"/>
    </xf>
    <xf numFmtId="0" fontId="4" fillId="0" borderId="0" xfId="0" applyFont="1" applyAlignment="1">
      <alignment vertical="center" wrapText="1"/>
    </xf>
    <xf numFmtId="0" fontId="5" fillId="0" borderId="0" xfId="0" applyFont="1" applyAlignment="1">
      <alignment horizontal="left"/>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Alignment="1">
      <alignment horizontal="right"/>
    </xf>
    <xf numFmtId="0" fontId="9" fillId="0" borderId="0" xfId="0" applyFont="1" applyAlignment="1"/>
    <xf numFmtId="0" fontId="4" fillId="0" borderId="2" xfId="0" applyFont="1" applyBorder="1">
      <alignment vertical="center"/>
    </xf>
    <xf numFmtId="0" fontId="9" fillId="0" borderId="0" xfId="0" applyFont="1">
      <alignment vertical="center"/>
    </xf>
    <xf numFmtId="38" fontId="9" fillId="0" borderId="0" xfId="1" applyFont="1" applyFill="1" applyBorder="1" applyAlignment="1" applyProtection="1">
      <alignment horizontal="right" vertical="center"/>
    </xf>
    <xf numFmtId="0" fontId="5" fillId="0" borderId="0" xfId="0" applyFont="1" applyAlignment="1">
      <alignment vertical="top"/>
    </xf>
    <xf numFmtId="38" fontId="21" fillId="0" borderId="1" xfId="1" applyFont="1" applyBorder="1" applyAlignment="1" applyProtection="1">
      <alignment horizontal="right" vertical="center"/>
    </xf>
    <xf numFmtId="38" fontId="21" fillId="0" borderId="1" xfId="1" applyFont="1" applyBorder="1" applyProtection="1">
      <alignment vertical="center"/>
    </xf>
    <xf numFmtId="38" fontId="21" fillId="0" borderId="1" xfId="1" applyFont="1" applyBorder="1" applyAlignment="1" applyProtection="1">
      <alignment horizontal="right" vertical="center" shrinkToFit="1"/>
    </xf>
    <xf numFmtId="38" fontId="21" fillId="0" borderId="10" xfId="1" applyFont="1" applyBorder="1" applyAlignment="1" applyProtection="1">
      <alignment horizontal="right" vertical="center" shrinkToFit="1"/>
    </xf>
    <xf numFmtId="0" fontId="5" fillId="0" borderId="0" xfId="0" applyFont="1" applyAlignment="1" applyProtection="1">
      <alignment horizontal="left" vertical="center"/>
    </xf>
    <xf numFmtId="0" fontId="5" fillId="0" borderId="15" xfId="0" applyFont="1" applyBorder="1" applyAlignment="1">
      <alignment horizontal="center" vertical="center"/>
    </xf>
    <xf numFmtId="0" fontId="7" fillId="0" borderId="0" xfId="0" applyFont="1" applyAlignment="1">
      <alignment vertical="top" wrapText="1"/>
    </xf>
    <xf numFmtId="0" fontId="5" fillId="0" borderId="5" xfId="0" applyFont="1" applyBorder="1" applyAlignment="1">
      <alignment horizontal="center" vertical="center"/>
    </xf>
    <xf numFmtId="0" fontId="5" fillId="0" borderId="0" xfId="0" applyFont="1" applyAlignment="1">
      <alignment vertical="top" wrapText="1"/>
    </xf>
    <xf numFmtId="0" fontId="5" fillId="0" borderId="15" xfId="0" applyFont="1" applyBorder="1" applyAlignment="1" applyProtection="1">
      <alignment horizontal="left" vertical="center" wrapText="1"/>
      <protection locked="0"/>
    </xf>
    <xf numFmtId="0" fontId="5" fillId="3" borderId="15" xfId="0" applyFont="1" applyFill="1" applyBorder="1" applyAlignment="1">
      <alignment horizontal="left" vertical="center" wrapText="1"/>
    </xf>
    <xf numFmtId="38" fontId="5" fillId="3" borderId="5" xfId="1" applyFont="1" applyFill="1" applyBorder="1" applyAlignment="1" applyProtection="1">
      <alignment horizontal="right" vertical="center" wrapText="1"/>
    </xf>
    <xf numFmtId="0" fontId="5" fillId="0" borderId="5" xfId="0" applyFont="1" applyBorder="1" applyAlignment="1" applyProtection="1">
      <alignment horizontal="left" vertical="center" wrapText="1"/>
      <protection locked="0"/>
    </xf>
    <xf numFmtId="0" fontId="5" fillId="3" borderId="14" xfId="0" applyFont="1" applyFill="1" applyBorder="1" applyAlignment="1">
      <alignment horizontal="left" vertical="center" wrapText="1"/>
    </xf>
    <xf numFmtId="38" fontId="5" fillId="3" borderId="14" xfId="1" applyFont="1" applyFill="1" applyBorder="1" applyAlignment="1" applyProtection="1">
      <alignment horizontal="right" vertical="center"/>
    </xf>
    <xf numFmtId="0" fontId="5" fillId="0" borderId="12" xfId="0" applyFont="1" applyBorder="1" applyAlignment="1" applyProtection="1">
      <alignment horizontal="left" vertical="center" wrapText="1"/>
      <protection locked="0"/>
    </xf>
    <xf numFmtId="0" fontId="5" fillId="0" borderId="13"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12" xfId="0" applyFont="1" applyBorder="1" applyAlignment="1">
      <alignment horizontal="left" vertical="center" wrapText="1"/>
    </xf>
    <xf numFmtId="0" fontId="7" fillId="0" borderId="0" xfId="0" applyFont="1" applyAlignment="1">
      <alignment vertical="center" wrapText="1"/>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left" vertical="center" wrapText="1"/>
    </xf>
    <xf numFmtId="0" fontId="5" fillId="0" borderId="9" xfId="0" applyFont="1" applyBorder="1" applyAlignment="1" applyProtection="1">
      <alignment horizontal="left" vertical="center" wrapText="1"/>
      <protection locked="0"/>
    </xf>
    <xf numFmtId="0" fontId="5" fillId="3" borderId="10" xfId="0" applyFont="1" applyFill="1" applyBorder="1" applyAlignment="1">
      <alignment horizontal="left" vertical="center" wrapText="1"/>
    </xf>
    <xf numFmtId="38" fontId="5" fillId="3" borderId="10" xfId="1" applyFont="1" applyFill="1" applyBorder="1" applyAlignment="1" applyProtection="1">
      <alignment horizontal="right" vertical="center"/>
    </xf>
    <xf numFmtId="0" fontId="5" fillId="0" borderId="13"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3" borderId="0" xfId="0" applyFont="1" applyFill="1" applyAlignment="1">
      <alignment horizontal="left" vertical="center" wrapText="1"/>
    </xf>
    <xf numFmtId="0" fontId="9" fillId="0" borderId="1" xfId="3" applyFont="1" applyBorder="1" applyAlignment="1" applyProtection="1">
      <alignment horizontal="center" vertical="center" shrinkToFit="1"/>
      <protection locked="0"/>
    </xf>
    <xf numFmtId="176" fontId="28" fillId="0" borderId="4" xfId="3" applyNumberFormat="1" applyFont="1" applyBorder="1" applyAlignment="1" applyProtection="1">
      <alignment horizontal="left"/>
      <protection locked="0"/>
    </xf>
    <xf numFmtId="0" fontId="9" fillId="0" borderId="1" xfId="3" applyFont="1" applyBorder="1" applyAlignment="1" applyProtection="1">
      <alignment horizontal="right" vertical="center" shrinkToFit="1"/>
      <protection locked="0"/>
    </xf>
    <xf numFmtId="0" fontId="9" fillId="0" borderId="1" xfId="3" applyFont="1" applyBorder="1" applyAlignment="1" applyProtection="1">
      <alignment horizontal="left" vertical="center" shrinkToFit="1"/>
      <protection locked="0"/>
    </xf>
    <xf numFmtId="176" fontId="9" fillId="0" borderId="1" xfId="3" applyNumberFormat="1" applyFont="1" applyBorder="1" applyAlignment="1" applyProtection="1">
      <alignment horizontal="center" vertical="center" shrinkToFit="1"/>
      <protection locked="0"/>
    </xf>
    <xf numFmtId="0" fontId="9" fillId="0" borderId="1" xfId="3" applyFont="1" applyBorder="1" applyAlignment="1" applyProtection="1">
      <alignment horizontal="left" vertical="center" wrapText="1"/>
      <protection locked="0"/>
    </xf>
    <xf numFmtId="0" fontId="9" fillId="0" borderId="1" xfId="3" applyFont="1" applyBorder="1" applyAlignment="1" applyProtection="1">
      <alignment horizontal="left" vertical="center" wrapText="1" shrinkToFit="1"/>
      <protection locked="0"/>
    </xf>
    <xf numFmtId="38" fontId="5" fillId="0" borderId="4" xfId="0" applyNumberFormat="1" applyFont="1" applyFill="1" applyBorder="1" applyAlignment="1">
      <alignment horizontal="right" vertical="center"/>
    </xf>
    <xf numFmtId="0" fontId="5" fillId="0" borderId="0" xfId="0" applyFont="1">
      <alignment vertical="center"/>
    </xf>
    <xf numFmtId="0" fontId="7" fillId="0" borderId="0" xfId="0" applyFont="1" applyBorder="1" applyAlignment="1" applyProtection="1">
      <alignment vertical="center" wrapText="1"/>
    </xf>
    <xf numFmtId="0" fontId="7" fillId="0" borderId="2" xfId="0" applyFont="1" applyBorder="1" applyAlignment="1" applyProtection="1">
      <alignment horizontal="center" vertical="center"/>
    </xf>
    <xf numFmtId="0" fontId="33" fillId="0" borderId="0" xfId="0" applyFont="1" applyProtection="1">
      <alignment vertical="center"/>
      <protection locked="0"/>
    </xf>
    <xf numFmtId="0" fontId="4" fillId="0" borderId="0" xfId="0" applyFont="1" applyAlignment="1" applyProtection="1">
      <alignment horizontal="left" vertical="top"/>
    </xf>
    <xf numFmtId="0" fontId="5" fillId="0" borderId="9"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0" fillId="0" borderId="0" xfId="3" applyFont="1" applyAlignment="1" applyProtection="1">
      <alignment vertical="top"/>
    </xf>
    <xf numFmtId="0" fontId="9" fillId="0" borderId="0" xfId="3" applyFont="1" applyProtection="1">
      <alignment vertical="center"/>
    </xf>
    <xf numFmtId="0" fontId="9" fillId="0" borderId="0" xfId="3" applyFont="1" applyAlignment="1" applyProtection="1">
      <alignment vertical="center" wrapText="1"/>
    </xf>
    <xf numFmtId="0" fontId="25" fillId="0" borderId="0" xfId="3" applyFont="1" applyProtection="1">
      <alignment vertical="center"/>
    </xf>
    <xf numFmtId="0" fontId="24" fillId="0" borderId="0" xfId="3" applyFont="1" applyProtection="1">
      <alignment vertical="center"/>
    </xf>
    <xf numFmtId="0" fontId="9" fillId="0" borderId="0" xfId="3" applyFont="1" applyAlignment="1" applyProtection="1">
      <alignment horizontal="left" vertical="center"/>
    </xf>
    <xf numFmtId="0" fontId="9" fillId="0" borderId="0" xfId="3" applyFont="1" applyAlignment="1" applyProtection="1">
      <alignment horizontal="left" vertical="center" wrapText="1"/>
    </xf>
    <xf numFmtId="0" fontId="25" fillId="0" borderId="0" xfId="3" applyFont="1" applyAlignment="1" applyProtection="1">
      <alignment horizontal="left" vertical="center"/>
    </xf>
    <xf numFmtId="0" fontId="9" fillId="0" borderId="0" xfId="3" applyFont="1" applyAlignment="1" applyProtection="1">
      <alignment horizontal="right"/>
    </xf>
    <xf numFmtId="0" fontId="9" fillId="0" borderId="0" xfId="3" applyFont="1" applyAlignment="1" applyProtection="1">
      <alignment horizontal="right" wrapText="1"/>
    </xf>
    <xf numFmtId="0" fontId="9" fillId="0" borderId="0" xfId="3" applyFont="1" applyAlignment="1" applyProtection="1">
      <alignment horizontal="center" shrinkToFit="1"/>
    </xf>
    <xf numFmtId="0" fontId="26" fillId="0" borderId="0" xfId="3" applyFont="1" applyProtection="1">
      <alignment vertical="center"/>
    </xf>
    <xf numFmtId="0" fontId="11" fillId="0" borderId="0" xfId="3" applyFont="1" applyAlignment="1" applyProtection="1">
      <alignment horizontal="center" shrinkToFit="1"/>
    </xf>
    <xf numFmtId="0" fontId="9" fillId="0" borderId="0" xfId="3" applyFont="1" applyAlignment="1" applyProtection="1">
      <alignment horizontal="left"/>
    </xf>
    <xf numFmtId="0" fontId="27" fillId="0" borderId="0" xfId="3" applyFont="1" applyProtection="1">
      <alignment vertical="center"/>
    </xf>
    <xf numFmtId="0" fontId="9" fillId="0" borderId="1" xfId="0" quotePrefix="1" applyFont="1" applyBorder="1" applyAlignment="1" applyProtection="1">
      <alignment horizontal="center" vertical="center"/>
    </xf>
    <xf numFmtId="0" fontId="9" fillId="0" borderId="1" xfId="0" applyFont="1" applyBorder="1" applyAlignment="1" applyProtection="1">
      <alignment horizontal="left" vertical="center" shrinkToFit="1"/>
    </xf>
    <xf numFmtId="0" fontId="9" fillId="0" borderId="2" xfId="0" applyFont="1" applyBorder="1" applyAlignment="1" applyProtection="1">
      <alignment horizontal="left" vertical="center"/>
    </xf>
    <xf numFmtId="0" fontId="22" fillId="0" borderId="0" xfId="0" quotePrefix="1" applyFont="1" applyProtection="1">
      <alignment vertical="center"/>
    </xf>
    <xf numFmtId="0" fontId="22" fillId="0" borderId="0" xfId="0" applyFont="1" applyProtection="1">
      <alignment vertical="center"/>
    </xf>
    <xf numFmtId="0" fontId="22" fillId="0" borderId="0" xfId="0" applyFont="1" applyAlignment="1" applyProtection="1">
      <alignment vertical="center" wrapText="1"/>
    </xf>
    <xf numFmtId="0" fontId="33" fillId="0" borderId="0" xfId="0" applyFont="1" applyProtection="1">
      <alignment vertical="center"/>
    </xf>
    <xf numFmtId="177" fontId="9" fillId="0" borderId="2" xfId="0" applyNumberFormat="1" applyFont="1" applyBorder="1" applyAlignment="1" applyProtection="1">
      <alignment horizontal="left" vertical="center"/>
    </xf>
    <xf numFmtId="0" fontId="9" fillId="0" borderId="1" xfId="3" applyFont="1" applyBorder="1" applyAlignment="1" applyProtection="1">
      <alignment horizontal="left" vertical="center" shrinkToFit="1"/>
    </xf>
    <xf numFmtId="0" fontId="9" fillId="0" borderId="0" xfId="3" applyFont="1" applyAlignment="1" applyProtection="1">
      <alignment horizontal="center" vertical="center"/>
    </xf>
    <xf numFmtId="0" fontId="9" fillId="0" borderId="0" xfId="3" applyFont="1" applyAlignment="1" applyProtection="1">
      <alignment horizontal="center" vertical="center" wrapText="1"/>
    </xf>
    <xf numFmtId="0" fontId="9" fillId="0" borderId="0" xfId="0" quotePrefix="1" applyFont="1" applyAlignment="1" applyProtection="1">
      <alignment horizontal="center" vertical="center"/>
    </xf>
    <xf numFmtId="0" fontId="9" fillId="0" borderId="0" xfId="3" applyFont="1" applyAlignment="1" applyProtection="1">
      <alignment horizontal="left" vertical="center" shrinkToFit="1"/>
    </xf>
    <xf numFmtId="0" fontId="9" fillId="0" borderId="0" xfId="0" applyFont="1" applyAlignment="1" applyProtection="1">
      <alignment horizontal="left" vertical="center"/>
    </xf>
    <xf numFmtId="176" fontId="9" fillId="0" borderId="4" xfId="3" applyNumberFormat="1" applyFont="1" applyBorder="1" applyAlignment="1" applyProtection="1">
      <alignment horizontal="left" vertical="center"/>
    </xf>
    <xf numFmtId="176" fontId="9" fillId="0" borderId="4" xfId="3" applyNumberFormat="1" applyFont="1" applyBorder="1" applyAlignment="1" applyProtection="1">
      <alignment horizontal="left"/>
    </xf>
    <xf numFmtId="176" fontId="9" fillId="0" borderId="0" xfId="3" applyNumberFormat="1" applyFont="1" applyAlignment="1" applyProtection="1">
      <alignment horizontal="left" vertical="center" wrapText="1"/>
    </xf>
    <xf numFmtId="176" fontId="9" fillId="0" borderId="0" xfId="3" applyNumberFormat="1" applyFont="1" applyAlignment="1" applyProtection="1">
      <alignment horizontal="left" vertical="center"/>
    </xf>
    <xf numFmtId="0" fontId="9" fillId="0" borderId="1" xfId="3" applyFont="1" applyBorder="1" applyAlignment="1" applyProtection="1">
      <alignment horizontal="center" vertical="center"/>
    </xf>
    <xf numFmtId="0" fontId="9" fillId="0" borderId="1" xfId="3" applyFont="1" applyBorder="1" applyAlignment="1" applyProtection="1">
      <alignment horizontal="centerContinuous" vertical="center"/>
    </xf>
    <xf numFmtId="176" fontId="9" fillId="0" borderId="1" xfId="3" applyNumberFormat="1" applyFont="1" applyBorder="1" applyAlignment="1" applyProtection="1">
      <alignment horizontal="center" vertical="center"/>
    </xf>
    <xf numFmtId="176" fontId="9" fillId="0" borderId="1" xfId="3" applyNumberFormat="1" applyFont="1" applyBorder="1" applyAlignment="1" applyProtection="1">
      <alignment horizontal="center" vertical="center" wrapText="1"/>
    </xf>
    <xf numFmtId="0" fontId="9" fillId="0" borderId="1" xfId="3" applyFont="1" applyBorder="1" applyAlignment="1" applyProtection="1">
      <alignment horizontal="center" vertical="center" wrapText="1"/>
    </xf>
    <xf numFmtId="0" fontId="29" fillId="0" borderId="0" xfId="3" applyFont="1" applyAlignment="1" applyProtection="1">
      <alignment horizontal="left" vertical="center"/>
    </xf>
    <xf numFmtId="0" fontId="29" fillId="0" borderId="0" xfId="3" applyFont="1" applyAlignment="1" applyProtection="1">
      <alignment horizontal="center" vertical="center"/>
    </xf>
    <xf numFmtId="0" fontId="30" fillId="0" borderId="1" xfId="3" applyFont="1" applyBorder="1" applyAlignment="1" applyProtection="1">
      <alignment horizontal="center" vertical="center" wrapText="1"/>
    </xf>
    <xf numFmtId="176" fontId="9" fillId="0" borderId="1" xfId="3" applyNumberFormat="1" applyFont="1" applyBorder="1" applyAlignment="1" applyProtection="1">
      <alignment horizontal="center" vertical="center" shrinkToFit="1"/>
    </xf>
    <xf numFmtId="0" fontId="9" fillId="0" borderId="1" xfId="3" applyFont="1" applyBorder="1" applyAlignment="1" applyProtection="1">
      <alignment horizontal="left" vertical="center" wrapText="1"/>
    </xf>
    <xf numFmtId="0" fontId="9" fillId="0" borderId="1" xfId="3" applyFont="1" applyBorder="1" applyAlignment="1" applyProtection="1">
      <alignment horizontal="center" vertical="center" shrinkToFit="1"/>
    </xf>
    <xf numFmtId="0" fontId="9" fillId="0" borderId="1" xfId="3" applyFont="1" applyBorder="1" applyAlignment="1" applyProtection="1">
      <alignment horizontal="left" vertical="center" wrapText="1" shrinkToFit="1"/>
    </xf>
    <xf numFmtId="0" fontId="27" fillId="0" borderId="0" xfId="3" applyFont="1" applyAlignment="1" applyProtection="1">
      <alignment vertical="center" wrapText="1"/>
    </xf>
    <xf numFmtId="0" fontId="31" fillId="0" borderId="0" xfId="3" applyFont="1" applyAlignment="1" applyProtection="1">
      <alignment vertical="center" wrapText="1"/>
    </xf>
    <xf numFmtId="0" fontId="32" fillId="0" borderId="0" xfId="4" applyFont="1" applyAlignment="1" applyProtection="1">
      <alignment vertical="center"/>
    </xf>
    <xf numFmtId="0" fontId="9" fillId="0" borderId="0" xfId="4" applyFont="1" applyAlignment="1" applyProtection="1">
      <alignment vertical="center"/>
    </xf>
    <xf numFmtId="0" fontId="9" fillId="0" borderId="0" xfId="4" applyFont="1" applyAlignment="1" applyProtection="1">
      <alignment vertical="center" wrapText="1"/>
    </xf>
    <xf numFmtId="176" fontId="9" fillId="0" borderId="0" xfId="3" applyNumberFormat="1" applyFont="1" applyProtection="1">
      <alignment vertical="center"/>
    </xf>
    <xf numFmtId="176" fontId="9" fillId="0" borderId="0" xfId="3" applyNumberFormat="1" applyFont="1" applyAlignment="1" applyProtection="1">
      <alignment vertical="center" wrapText="1"/>
    </xf>
    <xf numFmtId="0" fontId="24" fillId="0" borderId="0" xfId="3" applyFont="1" applyAlignment="1" applyProtection="1">
      <alignment horizontal="center" vertical="center"/>
    </xf>
    <xf numFmtId="176" fontId="24" fillId="0" borderId="0" xfId="3" applyNumberFormat="1" applyFont="1" applyProtection="1">
      <alignment vertical="center"/>
    </xf>
    <xf numFmtId="176" fontId="24" fillId="0" borderId="0" xfId="3" applyNumberFormat="1" applyFont="1" applyAlignment="1" applyProtection="1">
      <alignment vertical="center" wrapText="1"/>
    </xf>
    <xf numFmtId="0" fontId="17" fillId="0" borderId="0" xfId="0" applyFont="1" applyProtection="1">
      <alignment vertical="center"/>
    </xf>
    <xf numFmtId="0" fontId="17" fillId="0" borderId="0" xfId="0" applyFont="1" applyAlignment="1" applyProtection="1">
      <alignment horizontal="left" vertical="center"/>
    </xf>
    <xf numFmtId="0" fontId="17" fillId="0" borderId="1" xfId="0" applyFont="1" applyBorder="1" applyAlignment="1" applyProtection="1">
      <alignment horizontal="center" vertical="center"/>
    </xf>
    <xf numFmtId="0" fontId="17" fillId="0" borderId="6" xfId="0" applyFont="1" applyBorder="1" applyAlignment="1" applyProtection="1">
      <alignment horizontal="left" vertical="center"/>
    </xf>
    <xf numFmtId="0" fontId="5" fillId="0" borderId="8" xfId="0" applyFont="1" applyBorder="1" applyAlignment="1" applyProtection="1">
      <alignment horizontal="left" vertical="center"/>
    </xf>
    <xf numFmtId="38" fontId="17" fillId="0" borderId="1" xfId="1" applyFont="1" applyFill="1" applyBorder="1" applyAlignment="1" applyProtection="1">
      <alignment horizontal="right" vertical="center" wrapText="1"/>
    </xf>
    <xf numFmtId="0" fontId="17" fillId="0" borderId="0" xfId="0" applyFont="1" applyAlignment="1" applyProtection="1">
      <alignment horizontal="distributed" vertical="top"/>
    </xf>
    <xf numFmtId="38" fontId="18" fillId="0" borderId="0" xfId="1" applyFont="1" applyBorder="1" applyAlignment="1" applyProtection="1">
      <alignment horizontal="left" vertical="center"/>
    </xf>
    <xf numFmtId="38" fontId="17" fillId="0" borderId="0" xfId="1" applyFont="1" applyBorder="1" applyAlignment="1" applyProtection="1">
      <alignment horizontal="right" vertical="center"/>
    </xf>
    <xf numFmtId="0" fontId="17" fillId="0" borderId="0" xfId="0" applyFont="1" applyAlignment="1" applyProtection="1">
      <alignment horizontal="left" vertical="center" wrapText="1"/>
    </xf>
    <xf numFmtId="38" fontId="17" fillId="0" borderId="0" xfId="1" applyFont="1" applyFill="1" applyBorder="1" applyAlignment="1" applyProtection="1">
      <alignment horizontal="right" vertical="center" wrapText="1"/>
    </xf>
    <xf numFmtId="0" fontId="17" fillId="0" borderId="8" xfId="0" applyFont="1" applyBorder="1" applyAlignment="1" applyProtection="1">
      <alignment horizontal="left" vertical="center" wrapText="1"/>
    </xf>
    <xf numFmtId="0" fontId="17" fillId="0" borderId="8" xfId="0" applyFont="1" applyBorder="1" applyAlignment="1" applyProtection="1">
      <alignment horizontal="left" vertical="center"/>
    </xf>
    <xf numFmtId="38" fontId="17" fillId="2" borderId="0" xfId="1" applyFont="1" applyFill="1" applyBorder="1" applyAlignment="1" applyProtection="1">
      <alignment horizontal="right" vertical="center"/>
    </xf>
    <xf numFmtId="38" fontId="17" fillId="0" borderId="0" xfId="1" applyFont="1" applyBorder="1" applyAlignment="1" applyProtection="1">
      <alignment horizontal="center" vertical="center"/>
    </xf>
    <xf numFmtId="0" fontId="17" fillId="2" borderId="0" xfId="0" applyFont="1" applyFill="1" applyAlignment="1" applyProtection="1">
      <alignment horizontal="right" vertical="center" wrapText="1"/>
    </xf>
    <xf numFmtId="0" fontId="17" fillId="0" borderId="0" xfId="0" applyFont="1" applyAlignment="1" applyProtection="1">
      <alignment horizontal="center" vertical="center" wrapText="1"/>
    </xf>
    <xf numFmtId="0" fontId="19" fillId="0" borderId="0" xfId="0" applyFont="1" applyProtection="1">
      <alignment vertical="center"/>
    </xf>
    <xf numFmtId="0" fontId="17" fillId="0" borderId="0" xfId="0" applyFont="1" applyAlignment="1" applyProtection="1">
      <alignment horizontal="right" vertical="center"/>
    </xf>
    <xf numFmtId="38" fontId="17" fillId="0" borderId="0" xfId="1" applyFont="1" applyFill="1" applyBorder="1" applyAlignment="1" applyProtection="1">
      <alignment horizontal="right" vertical="center"/>
    </xf>
    <xf numFmtId="0" fontId="17" fillId="0" borderId="0" xfId="0" applyFont="1" applyAlignment="1" applyProtection="1">
      <alignment horizontal="center" vertical="center"/>
    </xf>
    <xf numFmtId="0" fontId="5"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vertical="top"/>
    </xf>
    <xf numFmtId="0" fontId="17" fillId="0" borderId="0" xfId="0" applyFont="1" applyFill="1" applyAlignment="1" applyProtection="1">
      <alignment horizontal="center" vertical="center" wrapText="1"/>
    </xf>
    <xf numFmtId="0" fontId="17" fillId="0" borderId="0" xfId="0" applyFont="1" applyFill="1" applyAlignment="1" applyProtection="1">
      <alignment horizontal="right" vertical="center" wrapText="1"/>
    </xf>
    <xf numFmtId="0" fontId="34" fillId="0" borderId="0" xfId="0" applyFont="1" applyProtection="1">
      <alignment vertical="center"/>
      <protection locked="0"/>
    </xf>
    <xf numFmtId="0" fontId="11" fillId="0" borderId="0" xfId="0" applyFont="1" applyBorder="1" applyAlignment="1" applyProtection="1">
      <alignment vertical="center"/>
    </xf>
    <xf numFmtId="0" fontId="4" fillId="0" borderId="0" xfId="0" applyFont="1" applyAlignment="1" applyProtection="1">
      <alignment vertical="center" wrapText="1"/>
    </xf>
    <xf numFmtId="0" fontId="10" fillId="0" borderId="0" xfId="0" applyFont="1" applyAlignment="1" applyProtection="1">
      <alignment horizontal="left" vertical="center"/>
    </xf>
    <xf numFmtId="0" fontId="5" fillId="0" borderId="0" xfId="0" applyFont="1" applyAlignment="1" applyProtection="1">
      <alignment vertical="center" shrinkToFit="1"/>
      <protection locked="0"/>
    </xf>
    <xf numFmtId="0" fontId="5" fillId="0" borderId="0" xfId="0" applyFont="1" applyAlignment="1" applyProtection="1">
      <alignment horizontal="left" vertical="center"/>
    </xf>
    <xf numFmtId="0" fontId="5" fillId="0" borderId="0" xfId="0" applyFont="1" applyAlignment="1" applyProtection="1">
      <alignment horizontal="center" vertical="center"/>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center" vertical="center"/>
      <protection locked="0"/>
    </xf>
    <xf numFmtId="0" fontId="5" fillId="0" borderId="0" xfId="0" applyFont="1" applyBorder="1" applyProtection="1">
      <alignment vertical="center"/>
    </xf>
    <xf numFmtId="0" fontId="5" fillId="0" borderId="0" xfId="0" applyFont="1">
      <alignment vertical="center"/>
    </xf>
    <xf numFmtId="0" fontId="5" fillId="0" borderId="0" xfId="0" applyFont="1" applyFill="1" applyBorder="1" applyAlignment="1" applyProtection="1">
      <alignment horizontal="right" vertical="center"/>
      <protection locked="0"/>
    </xf>
    <xf numFmtId="0" fontId="5" fillId="0" borderId="0" xfId="0" applyFont="1" applyBorder="1" applyAlignment="1" applyProtection="1">
      <alignment horizontal="right" vertical="center"/>
    </xf>
    <xf numFmtId="0" fontId="4" fillId="0" borderId="0" xfId="0" applyFont="1" applyAlignment="1">
      <alignment vertical="center" wrapText="1"/>
    </xf>
    <xf numFmtId="0" fontId="4" fillId="0" borderId="0" xfId="0" applyFont="1" applyBorder="1" applyAlignment="1" applyProtection="1">
      <alignment vertical="center" wrapText="1"/>
    </xf>
    <xf numFmtId="0" fontId="5" fillId="0" borderId="0" xfId="0" applyFont="1" applyAlignment="1" applyProtection="1">
      <alignment horizontal="right"/>
      <protection locked="0"/>
    </xf>
    <xf numFmtId="0" fontId="5" fillId="0" borderId="0" xfId="0" applyFont="1" applyAlignment="1" applyProtection="1">
      <alignment horizontal="center"/>
      <protection locked="0"/>
    </xf>
    <xf numFmtId="0" fontId="5" fillId="0" borderId="0" xfId="0" applyFont="1" applyFill="1" applyAlignment="1">
      <alignment horizontal="right"/>
    </xf>
    <xf numFmtId="0" fontId="5" fillId="0" borderId="0" xfId="0" applyFont="1" applyAlignment="1">
      <alignment horizontal="left"/>
    </xf>
    <xf numFmtId="0" fontId="5" fillId="0" borderId="0" xfId="0" applyFont="1" applyAlignment="1"/>
    <xf numFmtId="38" fontId="9" fillId="0" borderId="0" xfId="1" applyFont="1" applyFill="1" applyBorder="1" applyAlignment="1" applyProtection="1">
      <alignment horizontal="right" vertical="center"/>
    </xf>
    <xf numFmtId="0" fontId="9" fillId="0" borderId="5"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0" xfId="3" applyFont="1" applyAlignment="1" applyProtection="1">
      <alignment horizontal="center" vertical="center"/>
    </xf>
    <xf numFmtId="0" fontId="9" fillId="0" borderId="5" xfId="0" applyFont="1" applyBorder="1" applyAlignment="1" applyProtection="1">
      <alignment horizontal="left" vertical="center"/>
    </xf>
    <xf numFmtId="0" fontId="9" fillId="0" borderId="15" xfId="0" applyFont="1" applyBorder="1" applyAlignment="1" applyProtection="1">
      <alignment horizontal="left" vertical="center"/>
    </xf>
    <xf numFmtId="177" fontId="9" fillId="0" borderId="5" xfId="0" applyNumberFormat="1" applyFont="1" applyBorder="1" applyAlignment="1" applyProtection="1">
      <alignment horizontal="left" vertical="center"/>
      <protection locked="0"/>
    </xf>
    <xf numFmtId="177" fontId="9" fillId="0" borderId="15" xfId="0" applyNumberFormat="1" applyFont="1" applyBorder="1" applyAlignment="1" applyProtection="1">
      <alignment horizontal="left" vertical="center"/>
      <protection locked="0"/>
    </xf>
    <xf numFmtId="0" fontId="11" fillId="0" borderId="0" xfId="0" applyFont="1" applyBorder="1" applyAlignment="1" applyProtection="1">
      <alignment vertical="center"/>
    </xf>
    <xf numFmtId="0" fontId="5" fillId="0" borderId="5" xfId="0" applyFont="1" applyBorder="1" applyAlignment="1">
      <alignment horizontal="center" vertical="center" wrapText="1"/>
    </xf>
    <xf numFmtId="0" fontId="5" fillId="0" borderId="15" xfId="0" applyFont="1" applyBorder="1" applyAlignment="1">
      <alignment horizontal="center" vertical="center"/>
    </xf>
    <xf numFmtId="38" fontId="5" fillId="0" borderId="9" xfId="1" applyFont="1" applyFill="1" applyBorder="1" applyAlignment="1" applyProtection="1">
      <alignment horizontal="right" vertical="top"/>
      <protection locked="0"/>
    </xf>
    <xf numFmtId="38" fontId="5" fillId="0" borderId="2" xfId="1" applyFont="1" applyFill="1" applyBorder="1" applyAlignment="1" applyProtection="1">
      <alignment horizontal="right" vertical="top"/>
      <protection locked="0"/>
    </xf>
    <xf numFmtId="38" fontId="5" fillId="0" borderId="3" xfId="1" applyFont="1" applyFill="1" applyBorder="1" applyAlignment="1" applyProtection="1">
      <alignment horizontal="right" vertical="top"/>
      <protection locked="0"/>
    </xf>
    <xf numFmtId="0" fontId="5" fillId="0" borderId="11" xfId="0" applyFont="1" applyBorder="1" applyAlignment="1" applyProtection="1">
      <alignment horizontal="center" vertical="top"/>
      <protection locked="0"/>
    </xf>
    <xf numFmtId="0" fontId="5" fillId="0" borderId="12" xfId="0" applyFont="1" applyBorder="1" applyAlignment="1" applyProtection="1">
      <alignment horizontal="center" vertical="top"/>
      <protection locked="0"/>
    </xf>
    <xf numFmtId="0" fontId="5" fillId="0" borderId="13" xfId="0" applyFont="1" applyBorder="1" applyAlignment="1" applyProtection="1">
      <alignment horizontal="center" vertical="top"/>
      <protection locked="0"/>
    </xf>
    <xf numFmtId="0" fontId="5" fillId="0" borderId="0" xfId="0" applyFont="1" applyBorder="1" applyAlignment="1">
      <alignment horizontal="center" vertical="center"/>
    </xf>
    <xf numFmtId="0" fontId="5" fillId="0" borderId="0" xfId="0" applyFont="1" applyAlignment="1">
      <alignment vertical="top" wrapText="1"/>
    </xf>
    <xf numFmtId="0" fontId="7" fillId="0" borderId="0" xfId="0" applyFont="1" applyBorder="1" applyAlignment="1" applyProtection="1">
      <alignment vertical="center" wrapText="1"/>
    </xf>
    <xf numFmtId="0" fontId="5" fillId="0" borderId="15" xfId="0" applyFont="1" applyBorder="1" applyAlignment="1">
      <alignment horizontal="center" vertical="center" wrapText="1"/>
    </xf>
    <xf numFmtId="0" fontId="5" fillId="0" borderId="6" xfId="0" applyFont="1" applyFill="1" applyBorder="1" applyAlignment="1" applyProtection="1">
      <alignment vertical="top" wrapText="1"/>
      <protection locked="0"/>
    </xf>
    <xf numFmtId="0" fontId="5" fillId="0" borderId="8" xfId="0" applyFont="1" applyFill="1" applyBorder="1" applyAlignment="1" applyProtection="1">
      <alignment vertical="top" wrapText="1"/>
      <protection locked="0"/>
    </xf>
    <xf numFmtId="0" fontId="5" fillId="0" borderId="7" xfId="0" applyFont="1" applyFill="1" applyBorder="1" applyAlignment="1" applyProtection="1">
      <alignment vertical="top" wrapText="1"/>
      <protection locked="0"/>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left" vertical="top" wrapText="1"/>
    </xf>
    <xf numFmtId="38" fontId="5" fillId="0" borderId="2" xfId="1" applyFont="1" applyFill="1" applyBorder="1" applyAlignment="1" applyProtection="1">
      <alignment horizontal="right" vertical="center"/>
    </xf>
    <xf numFmtId="38" fontId="5" fillId="0" borderId="12" xfId="1" applyFont="1" applyFill="1" applyBorder="1" applyAlignment="1" applyProtection="1">
      <alignment horizontal="right" vertical="center"/>
    </xf>
    <xf numFmtId="38" fontId="5" fillId="0" borderId="3" xfId="1" applyFont="1" applyFill="1" applyBorder="1" applyAlignment="1" applyProtection="1">
      <alignment horizontal="right" vertical="center"/>
    </xf>
    <xf numFmtId="38" fontId="5" fillId="0" borderId="13" xfId="1" applyFont="1" applyFill="1" applyBorder="1" applyAlignment="1" applyProtection="1">
      <alignment horizontal="right" vertical="center"/>
    </xf>
    <xf numFmtId="0" fontId="7" fillId="0" borderId="0" xfId="0" applyFont="1" applyAlignment="1">
      <alignment vertical="top" wrapText="1"/>
    </xf>
    <xf numFmtId="0" fontId="7" fillId="0" borderId="0" xfId="0" applyFont="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textRotation="255"/>
    </xf>
    <xf numFmtId="0" fontId="17" fillId="0" borderId="5"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9"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38" fontId="17" fillId="0" borderId="9" xfId="1" applyFont="1" applyFill="1" applyBorder="1" applyAlignment="1" applyProtection="1">
      <alignment horizontal="right" vertical="center"/>
    </xf>
    <xf numFmtId="38" fontId="17" fillId="0" borderId="10" xfId="1" applyFont="1" applyFill="1" applyBorder="1" applyAlignment="1" applyProtection="1">
      <alignment horizontal="right" vertical="center"/>
    </xf>
    <xf numFmtId="38" fontId="17" fillId="0" borderId="1" xfId="1" applyFont="1" applyFill="1" applyBorder="1" applyAlignment="1" applyProtection="1">
      <alignment horizontal="right" vertical="center"/>
    </xf>
    <xf numFmtId="0" fontId="4" fillId="0" borderId="0" xfId="0" applyFont="1" applyAlignment="1" applyProtection="1">
      <alignment vertical="center" wrapText="1"/>
    </xf>
    <xf numFmtId="0" fontId="5" fillId="2" borderId="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38" fontId="5" fillId="2" borderId="2" xfId="1" applyFont="1" applyFill="1" applyBorder="1" applyAlignment="1" applyProtection="1">
      <alignment vertical="center"/>
      <protection locked="0"/>
    </xf>
    <xf numFmtId="38" fontId="5" fillId="2" borderId="0" xfId="1" applyFont="1" applyFill="1" applyBorder="1" applyAlignment="1" applyProtection="1">
      <alignment vertical="center"/>
      <protection locked="0"/>
    </xf>
    <xf numFmtId="0" fontId="5" fillId="2" borderId="3"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15" fillId="2" borderId="2" xfId="0" applyFont="1" applyFill="1" applyBorder="1" applyAlignment="1" applyProtection="1">
      <alignment vertical="center" wrapText="1"/>
      <protection locked="0"/>
    </xf>
    <xf numFmtId="0" fontId="15" fillId="2" borderId="12" xfId="0" applyFont="1" applyFill="1" applyBorder="1" applyAlignment="1" applyProtection="1">
      <alignment vertical="center" wrapText="1"/>
      <protection locked="0"/>
    </xf>
    <xf numFmtId="38" fontId="17" fillId="0" borderId="2" xfId="1" applyFont="1" applyFill="1" applyBorder="1" applyAlignment="1" applyProtection="1">
      <alignment vertical="center"/>
    </xf>
    <xf numFmtId="38" fontId="17" fillId="0" borderId="0" xfId="1" applyFont="1" applyFill="1" applyBorder="1" applyAlignment="1" applyProtection="1">
      <alignment vertical="center"/>
    </xf>
    <xf numFmtId="38" fontId="17" fillId="0" borderId="12" xfId="1" applyFont="1" applyFill="1" applyBorder="1" applyAlignment="1" applyProtection="1">
      <alignment vertical="center"/>
    </xf>
    <xf numFmtId="0" fontId="15" fillId="2" borderId="9" xfId="0" applyFont="1" applyFill="1" applyBorder="1" applyAlignment="1" applyProtection="1">
      <alignment vertical="center" wrapText="1"/>
      <protection locked="0"/>
    </xf>
    <xf numFmtId="0" fontId="15" fillId="2" borderId="11" xfId="0" applyFont="1" applyFill="1" applyBorder="1" applyAlignment="1" applyProtection="1">
      <alignment vertical="center" wrapText="1"/>
      <protection locked="0"/>
    </xf>
    <xf numFmtId="38" fontId="17" fillId="0" borderId="9" xfId="1" applyFont="1" applyFill="1" applyBorder="1" applyAlignment="1" applyProtection="1">
      <alignment vertical="center"/>
    </xf>
    <xf numFmtId="38" fontId="17" fillId="0" borderId="10" xfId="1" applyFont="1" applyFill="1" applyBorder="1" applyAlignment="1" applyProtection="1">
      <alignment vertical="center"/>
    </xf>
    <xf numFmtId="38" fontId="17" fillId="0" borderId="11" xfId="1" applyFont="1" applyFill="1" applyBorder="1" applyAlignment="1" applyProtection="1">
      <alignment vertical="center"/>
    </xf>
    <xf numFmtId="0" fontId="17" fillId="2" borderId="0" xfId="0" applyFont="1" applyFill="1" applyAlignment="1" applyProtection="1">
      <alignment horizontal="left" vertical="center" wrapText="1"/>
    </xf>
    <xf numFmtId="0" fontId="17" fillId="0" borderId="0" xfId="0" applyFont="1" applyFill="1" applyAlignment="1" applyProtection="1">
      <alignment horizontal="left" vertical="center" wrapText="1"/>
    </xf>
    <xf numFmtId="0" fontId="15" fillId="2" borderId="3" xfId="0" applyFont="1" applyFill="1" applyBorder="1" applyAlignment="1" applyProtection="1">
      <alignment vertical="center" wrapText="1"/>
      <protection locked="0"/>
    </xf>
    <xf numFmtId="0" fontId="15" fillId="2" borderId="13" xfId="0" applyFont="1" applyFill="1" applyBorder="1" applyAlignment="1" applyProtection="1">
      <alignment vertical="center" wrapText="1"/>
      <protection locked="0"/>
    </xf>
    <xf numFmtId="38" fontId="17" fillId="0" borderId="3" xfId="1" applyFont="1" applyFill="1" applyBorder="1" applyAlignment="1" applyProtection="1">
      <alignment vertical="center"/>
    </xf>
    <xf numFmtId="38" fontId="17" fillId="0" borderId="4" xfId="1" applyFont="1" applyFill="1" applyBorder="1" applyAlignment="1" applyProtection="1">
      <alignment vertical="center"/>
    </xf>
    <xf numFmtId="38" fontId="17" fillId="0" borderId="13" xfId="1" applyFont="1" applyFill="1" applyBorder="1" applyAlignment="1" applyProtection="1">
      <alignment vertical="center"/>
    </xf>
    <xf numFmtId="0" fontId="4" fillId="0" borderId="0" xfId="0" applyFont="1" applyBorder="1" applyProtection="1">
      <alignment vertical="center"/>
    </xf>
    <xf numFmtId="0" fontId="12" fillId="0" borderId="7"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4" fillId="0" borderId="0" xfId="0" applyFont="1" applyAlignment="1" applyProtection="1">
      <alignment horizontal="left" vertical="top" wrapText="1"/>
    </xf>
    <xf numFmtId="0" fontId="20" fillId="0" borderId="1" xfId="0" applyFont="1" applyBorder="1" applyAlignment="1" applyProtection="1">
      <alignment horizontal="center" vertical="center" shrinkToFit="1"/>
    </xf>
    <xf numFmtId="0" fontId="21" fillId="0" borderId="1" xfId="0" applyFont="1" applyBorder="1" applyAlignment="1" applyProtection="1">
      <alignment horizontal="center" vertical="center" shrinkToFit="1"/>
    </xf>
    <xf numFmtId="0" fontId="21" fillId="0" borderId="1" xfId="0" applyFont="1" applyBorder="1" applyProtection="1">
      <alignment vertical="center"/>
    </xf>
    <xf numFmtId="0" fontId="12" fillId="0" borderId="10" xfId="0" applyFont="1" applyBorder="1" applyAlignment="1" applyProtection="1">
      <alignment vertical="top" wrapText="1"/>
    </xf>
    <xf numFmtId="38" fontId="21" fillId="0" borderId="1" xfId="0" applyNumberFormat="1" applyFont="1" applyBorder="1" applyProtection="1">
      <alignment vertical="center"/>
    </xf>
    <xf numFmtId="38" fontId="21" fillId="0" borderId="10" xfId="1" applyFont="1" applyBorder="1" applyProtection="1">
      <alignment vertical="center"/>
    </xf>
    <xf numFmtId="38" fontId="10" fillId="0" borderId="21" xfId="1" applyFont="1" applyFill="1" applyBorder="1" applyAlignment="1" applyProtection="1">
      <alignment horizontal="right" vertical="center" wrapText="1"/>
      <protection locked="0"/>
    </xf>
  </cellXfs>
  <cellStyles count="5">
    <cellStyle name="桁区切り" xfId="1" builtinId="6"/>
    <cellStyle name="標準" xfId="0" builtinId="0"/>
    <cellStyle name="標準 2" xfId="2" xr:uid="{83BBFED4-7212-4D14-B35E-3F2D504FBB73}"/>
    <cellStyle name="標準 2 2" xfId="3" xr:uid="{45EC89E8-CC6C-4CCF-8212-A9E9774FA35C}"/>
    <cellStyle name="標準 3" xfId="4" xr:uid="{F9C7B018-148F-4A43-A3F1-02948E18AB77}"/>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dxf>
    <dxf>
      <fill>
        <patternFill>
          <bgColor theme="5" tint="0.39994506668294322"/>
        </patternFill>
      </fill>
    </dxf>
    <dxf>
      <fill>
        <patternFill>
          <bgColor theme="8" tint="0.79998168889431442"/>
        </patternFill>
      </fill>
    </dxf>
    <dxf>
      <font>
        <b/>
        <i val="0"/>
        <color rgb="FFFF0000"/>
      </font>
    </dxf>
    <dxf>
      <fill>
        <patternFill>
          <bgColor theme="8" tint="0.79998168889431442"/>
        </patternFill>
      </fill>
    </dxf>
    <dxf>
      <fill>
        <patternFill>
          <bgColor theme="8" tint="0.79998168889431442"/>
        </patternFill>
      </fill>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s>
  <tableStyles count="0" defaultTableStyle="TableStyleMedium2" defaultPivotStyle="PivotStyleLight16"/>
  <colors>
    <mruColors>
      <color rgb="FFEAF3FA"/>
      <color rgb="FFFF9393"/>
      <color rgb="FFFC963A"/>
      <color rgb="FFFF8181"/>
      <color rgb="FFFF5B5B"/>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AX413"/>
  <sheetViews>
    <sheetView showGridLines="0" showZeros="0" tabSelected="1" view="pageBreakPreview" zoomScale="70" zoomScaleNormal="85" zoomScaleSheetLayoutView="70" workbookViewId="0"/>
  </sheetViews>
  <sheetFormatPr defaultColWidth="3.5" defaultRowHeight="22.05" customHeight="1"/>
  <cols>
    <col min="1" max="1" width="5.796875" style="14" customWidth="1"/>
    <col min="2" max="2" width="4" style="14" customWidth="1"/>
    <col min="3" max="3" width="2.19921875" style="14" customWidth="1"/>
    <col min="4" max="4" width="2.5" style="14" customWidth="1"/>
    <col min="5" max="5" width="2.19921875" style="14" customWidth="1"/>
    <col min="6" max="6" width="2.69921875" style="14" customWidth="1"/>
    <col min="7" max="7" width="3.3984375" style="14" customWidth="1"/>
    <col min="8" max="8" width="2.69921875" style="14" customWidth="1"/>
    <col min="9" max="9" width="2.59765625" style="14" customWidth="1"/>
    <col min="10" max="10" width="2.19921875" style="14" customWidth="1"/>
    <col min="11" max="12" width="2.296875" style="14" customWidth="1"/>
    <col min="13" max="13" width="3.5" style="14" customWidth="1"/>
    <col min="14" max="15" width="4.69921875" style="14" customWidth="1"/>
    <col min="16" max="16" width="3.8984375" style="14" customWidth="1"/>
    <col min="17" max="17" width="4.69921875" style="14" customWidth="1"/>
    <col min="18" max="18" width="2.69921875" style="14" customWidth="1"/>
    <col min="19" max="19" width="3.5" style="14"/>
    <col min="20" max="22" width="3.5" style="14" customWidth="1"/>
    <col min="23" max="23" width="4.8984375" style="14" customWidth="1"/>
    <col min="24" max="24" width="3.796875" style="14" customWidth="1"/>
    <col min="25" max="25" width="3.5" style="28"/>
    <col min="26" max="26" width="6" style="14" customWidth="1"/>
    <col min="27" max="16384" width="3.5" style="14"/>
  </cols>
  <sheetData>
    <row r="1" spans="1:44" ht="19.05" customHeight="1">
      <c r="B1" s="10"/>
      <c r="C1" s="10"/>
      <c r="D1" s="10"/>
      <c r="E1" s="10"/>
      <c r="F1" s="10"/>
      <c r="G1" s="10"/>
      <c r="H1" s="10"/>
      <c r="I1" s="10"/>
      <c r="J1" s="10"/>
      <c r="K1" s="10"/>
      <c r="L1" s="10"/>
      <c r="M1" s="10"/>
      <c r="N1" s="10"/>
      <c r="O1" s="10"/>
      <c r="P1" s="10"/>
      <c r="Q1" s="10"/>
      <c r="R1" s="10"/>
      <c r="S1" s="10"/>
      <c r="T1" s="10"/>
      <c r="U1" s="10"/>
      <c r="V1" s="10"/>
      <c r="W1" s="10"/>
      <c r="X1" s="10"/>
      <c r="Y1" s="11"/>
      <c r="Z1" s="12"/>
      <c r="AA1" s="12"/>
      <c r="AB1" s="12"/>
      <c r="AC1" s="12"/>
      <c r="AD1" s="12"/>
      <c r="AE1" s="12"/>
      <c r="AF1" s="12"/>
      <c r="AG1" s="12"/>
      <c r="AH1" s="12"/>
      <c r="AI1" s="12"/>
      <c r="AJ1" s="12"/>
      <c r="AK1" s="12"/>
      <c r="AL1" s="12"/>
      <c r="AM1" s="12"/>
      <c r="AN1" s="12"/>
      <c r="AO1" s="12"/>
      <c r="AP1" s="12"/>
      <c r="AQ1" s="13"/>
      <c r="AR1" s="13"/>
    </row>
    <row r="2" spans="1:44" ht="19.05" customHeight="1">
      <c r="A2" s="10" t="s">
        <v>69</v>
      </c>
      <c r="B2" s="31"/>
      <c r="C2" s="31"/>
      <c r="D2" s="31"/>
      <c r="E2" s="31"/>
      <c r="F2" s="31"/>
      <c r="G2" s="31"/>
      <c r="H2" s="31"/>
      <c r="I2" s="31"/>
      <c r="J2" s="31"/>
      <c r="K2" s="31"/>
      <c r="L2" s="31"/>
      <c r="M2" s="31"/>
      <c r="N2" s="31"/>
      <c r="O2" s="31"/>
      <c r="P2" s="31"/>
      <c r="Q2" s="31"/>
      <c r="R2" s="31"/>
      <c r="S2" s="31"/>
      <c r="T2" s="31"/>
      <c r="U2" s="31"/>
      <c r="V2" s="31"/>
      <c r="W2" s="31"/>
      <c r="X2" s="31"/>
      <c r="Y2" s="11"/>
      <c r="Z2" s="12"/>
      <c r="AA2" s="12"/>
      <c r="AB2" s="12"/>
      <c r="AC2" s="12"/>
      <c r="AD2" s="12"/>
      <c r="AE2" s="12"/>
      <c r="AF2" s="12"/>
      <c r="AG2" s="12"/>
      <c r="AH2" s="12"/>
      <c r="AI2" s="12"/>
      <c r="AJ2" s="12"/>
      <c r="AK2" s="12"/>
      <c r="AL2" s="12"/>
      <c r="AM2" s="12"/>
      <c r="AN2" s="12"/>
      <c r="AO2" s="12"/>
      <c r="AP2" s="12"/>
      <c r="AQ2" s="13"/>
      <c r="AR2" s="13"/>
    </row>
    <row r="3" spans="1:44" ht="19.05" customHeight="1">
      <c r="A3" s="10"/>
      <c r="B3" s="10"/>
      <c r="C3" s="10"/>
      <c r="D3" s="10"/>
      <c r="E3" s="10"/>
      <c r="F3" s="10"/>
      <c r="G3" s="10"/>
      <c r="H3" s="10"/>
      <c r="I3" s="10"/>
      <c r="J3" s="15"/>
      <c r="K3" s="10"/>
      <c r="L3" s="10"/>
      <c r="M3" s="10"/>
      <c r="Q3" s="10"/>
      <c r="R3" s="10"/>
      <c r="S3" s="10"/>
      <c r="T3" s="16" t="s">
        <v>4</v>
      </c>
      <c r="U3" s="208"/>
      <c r="V3" s="208"/>
      <c r="W3" s="208"/>
      <c r="X3" s="16" t="s">
        <v>5</v>
      </c>
      <c r="Y3" s="11" t="s">
        <v>8</v>
      </c>
      <c r="Z3" s="12" t="s">
        <v>9</v>
      </c>
      <c r="AA3" s="12"/>
      <c r="AB3" s="12"/>
      <c r="AC3" s="12"/>
      <c r="AD3" s="12"/>
      <c r="AE3" s="12"/>
      <c r="AF3" s="12"/>
      <c r="AG3" s="12"/>
      <c r="AH3" s="12"/>
      <c r="AI3" s="12"/>
      <c r="AJ3" s="12"/>
      <c r="AK3" s="12"/>
      <c r="AL3" s="12"/>
      <c r="AM3" s="12"/>
      <c r="AN3" s="12"/>
      <c r="AO3" s="12"/>
      <c r="AP3" s="12"/>
      <c r="AQ3" s="13"/>
      <c r="AR3" s="13"/>
    </row>
    <row r="4" spans="1:44" ht="19.05" customHeight="1">
      <c r="A4" s="10"/>
      <c r="B4" s="10"/>
      <c r="C4" s="10"/>
      <c r="D4" s="10"/>
      <c r="E4" s="10"/>
      <c r="F4" s="10"/>
      <c r="G4" s="15"/>
      <c r="H4" s="15"/>
      <c r="I4" s="15"/>
      <c r="J4" s="15"/>
      <c r="K4" s="15"/>
      <c r="L4" s="15"/>
      <c r="M4" s="17"/>
      <c r="Q4" s="17"/>
      <c r="R4" s="211"/>
      <c r="S4" s="211"/>
      <c r="T4" s="18" t="s">
        <v>1</v>
      </c>
      <c r="U4" s="19"/>
      <c r="V4" s="18" t="s">
        <v>2</v>
      </c>
      <c r="W4" s="19"/>
      <c r="X4" s="18" t="s">
        <v>3</v>
      </c>
      <c r="Y4" s="20" t="s">
        <v>8</v>
      </c>
      <c r="Z4" s="12" t="s">
        <v>7</v>
      </c>
      <c r="AA4" s="21"/>
      <c r="AB4" s="21"/>
      <c r="AC4" s="21"/>
      <c r="AD4" s="21"/>
      <c r="AE4" s="22"/>
      <c r="AF4" s="21"/>
      <c r="AG4" s="12"/>
      <c r="AH4" s="22"/>
      <c r="AI4" s="12"/>
      <c r="AJ4" s="12"/>
      <c r="AK4" s="12"/>
      <c r="AL4" s="12"/>
      <c r="AM4" s="12"/>
      <c r="AN4" s="12"/>
      <c r="AO4" s="12"/>
      <c r="AP4" s="12"/>
      <c r="AQ4" s="13"/>
      <c r="AR4" s="13"/>
    </row>
    <row r="5" spans="1:44" ht="19.05" customHeight="1">
      <c r="A5" s="10"/>
      <c r="B5" s="10"/>
      <c r="C5" s="10"/>
      <c r="D5" s="10"/>
      <c r="E5" s="10"/>
      <c r="F5" s="10"/>
      <c r="G5" s="10"/>
      <c r="H5" s="10"/>
      <c r="V5" s="23"/>
      <c r="W5" s="23"/>
      <c r="X5" s="23"/>
      <c r="Y5" s="11"/>
      <c r="Z5" s="12"/>
      <c r="AA5" s="12"/>
      <c r="AB5" s="12"/>
      <c r="AC5" s="12"/>
      <c r="AD5" s="12"/>
      <c r="AE5" s="12"/>
      <c r="AF5" s="12"/>
      <c r="AG5" s="12"/>
      <c r="AH5" s="12"/>
      <c r="AI5" s="12"/>
      <c r="AJ5" s="12"/>
      <c r="AK5" s="12"/>
      <c r="AL5" s="12"/>
      <c r="AM5" s="12"/>
      <c r="AN5" s="12"/>
      <c r="AO5" s="12"/>
      <c r="AP5" s="12"/>
      <c r="AQ5" s="13"/>
      <c r="AR5" s="13"/>
    </row>
    <row r="6" spans="1:44" ht="19.05" customHeight="1">
      <c r="A6" s="10" t="s">
        <v>6</v>
      </c>
      <c r="B6" s="10"/>
      <c r="C6" s="10"/>
      <c r="D6" s="10"/>
      <c r="E6" s="10"/>
      <c r="F6" s="10"/>
      <c r="G6" s="10"/>
      <c r="H6" s="10"/>
      <c r="V6" s="23"/>
      <c r="W6" s="23"/>
      <c r="X6" s="23"/>
      <c r="Y6" s="11"/>
      <c r="Z6" s="12"/>
      <c r="AA6" s="12"/>
      <c r="AB6" s="12"/>
      <c r="AC6" s="12"/>
      <c r="AD6" s="12"/>
      <c r="AE6" s="12"/>
      <c r="AF6" s="12"/>
      <c r="AG6" s="12"/>
      <c r="AH6" s="12"/>
      <c r="AI6" s="12"/>
      <c r="AJ6" s="12"/>
      <c r="AK6" s="12"/>
      <c r="AL6" s="12"/>
      <c r="AM6" s="12"/>
      <c r="AN6" s="12"/>
      <c r="AO6" s="12"/>
      <c r="AP6" s="12"/>
      <c r="AQ6" s="13"/>
      <c r="AR6" s="13"/>
    </row>
    <row r="7" spans="1:44" ht="19.05" customHeight="1">
      <c r="A7" s="10"/>
      <c r="B7" s="10"/>
      <c r="C7" s="10"/>
      <c r="D7" s="10"/>
      <c r="E7" s="10"/>
      <c r="F7" s="10"/>
      <c r="G7" s="10"/>
      <c r="H7" s="10"/>
      <c r="V7" s="23"/>
      <c r="W7" s="23"/>
      <c r="X7" s="23"/>
      <c r="Y7" s="11"/>
      <c r="Z7" s="12"/>
      <c r="AA7" s="12"/>
      <c r="AB7" s="12"/>
      <c r="AC7" s="12"/>
      <c r="AD7" s="12"/>
      <c r="AE7" s="12"/>
      <c r="AF7" s="12"/>
      <c r="AG7" s="12"/>
      <c r="AH7" s="12"/>
      <c r="AI7" s="12"/>
      <c r="AJ7" s="12"/>
      <c r="AK7" s="12"/>
      <c r="AL7" s="12"/>
      <c r="AM7" s="12"/>
      <c r="AN7" s="12"/>
      <c r="AO7" s="12"/>
      <c r="AP7" s="12"/>
      <c r="AQ7" s="13"/>
      <c r="AR7" s="13"/>
    </row>
    <row r="8" spans="1:44" ht="19.05" customHeight="1">
      <c r="A8" s="10"/>
      <c r="B8" s="10"/>
      <c r="C8" s="10"/>
      <c r="D8" s="10"/>
      <c r="E8" s="10"/>
      <c r="F8" s="10"/>
      <c r="G8" s="10"/>
      <c r="H8" s="10"/>
      <c r="L8" s="209" t="s">
        <v>15</v>
      </c>
      <c r="M8" s="209"/>
      <c r="N8" s="209"/>
      <c r="O8" s="209"/>
      <c r="P8" s="204"/>
      <c r="Q8" s="204"/>
      <c r="R8" s="204"/>
      <c r="S8" s="204"/>
      <c r="T8" s="204"/>
      <c r="U8" s="204"/>
      <c r="V8" s="204"/>
      <c r="W8" s="204"/>
      <c r="X8" s="204"/>
      <c r="Y8" s="11" t="s">
        <v>8</v>
      </c>
      <c r="Z8" s="12" t="s">
        <v>33</v>
      </c>
      <c r="AA8" s="12"/>
      <c r="AB8" s="12"/>
      <c r="AC8" s="12"/>
      <c r="AD8" s="12"/>
      <c r="AE8" s="12"/>
      <c r="AF8" s="12"/>
      <c r="AG8" s="12"/>
      <c r="AH8" s="12"/>
      <c r="AI8" s="12"/>
      <c r="AJ8" s="12"/>
      <c r="AK8" s="12"/>
      <c r="AL8" s="12"/>
      <c r="AM8" s="12"/>
      <c r="AN8" s="12"/>
      <c r="AO8" s="12"/>
      <c r="AP8" s="12"/>
      <c r="AQ8" s="13"/>
      <c r="AR8" s="13"/>
    </row>
    <row r="9" spans="1:44" ht="19.05" customHeight="1">
      <c r="A9" s="10"/>
      <c r="B9" s="10"/>
      <c r="C9" s="10"/>
      <c r="D9" s="10"/>
      <c r="H9" s="10"/>
      <c r="L9" s="210" t="s">
        <v>144</v>
      </c>
      <c r="M9" s="210"/>
      <c r="N9" s="210"/>
      <c r="O9" s="210"/>
      <c r="P9" s="204"/>
      <c r="Q9" s="204"/>
      <c r="R9" s="204"/>
      <c r="S9" s="204"/>
      <c r="T9" s="204"/>
      <c r="U9" s="204"/>
      <c r="V9" s="204"/>
      <c r="W9" s="204"/>
      <c r="X9" s="204"/>
      <c r="Y9" s="20" t="s">
        <v>8</v>
      </c>
      <c r="Z9" s="12" t="s">
        <v>34</v>
      </c>
      <c r="AA9" s="12"/>
      <c r="AB9" s="12"/>
      <c r="AC9" s="12"/>
      <c r="AD9" s="12"/>
      <c r="AE9" s="12"/>
      <c r="AF9" s="12"/>
      <c r="AG9" s="12"/>
      <c r="AH9" s="12"/>
      <c r="AI9" s="12"/>
      <c r="AJ9" s="12"/>
      <c r="AK9" s="12"/>
      <c r="AL9" s="12"/>
      <c r="AM9" s="12"/>
      <c r="AN9" s="12"/>
      <c r="AO9" s="12"/>
      <c r="AP9" s="12"/>
      <c r="AQ9" s="13"/>
      <c r="AR9" s="13"/>
    </row>
    <row r="10" spans="1:44" ht="19.05" customHeight="1">
      <c r="A10" s="10"/>
      <c r="B10" s="10"/>
      <c r="C10" s="10"/>
      <c r="D10" s="10"/>
      <c r="E10" s="10"/>
      <c r="F10" s="10"/>
      <c r="G10" s="10"/>
      <c r="H10" s="10"/>
      <c r="L10" s="210" t="s">
        <v>0</v>
      </c>
      <c r="M10" s="210"/>
      <c r="N10" s="210"/>
      <c r="O10" s="210"/>
      <c r="P10" s="204"/>
      <c r="Q10" s="204"/>
      <c r="R10" s="204"/>
      <c r="S10" s="204"/>
      <c r="T10" s="204"/>
      <c r="U10" s="204"/>
      <c r="V10" s="204"/>
      <c r="W10" s="204"/>
      <c r="X10" s="204"/>
      <c r="Y10" s="11" t="s">
        <v>8</v>
      </c>
      <c r="Z10" s="12" t="s">
        <v>35</v>
      </c>
      <c r="AA10" s="12"/>
      <c r="AB10" s="12"/>
      <c r="AC10" s="12"/>
      <c r="AD10" s="12"/>
      <c r="AE10" s="12"/>
      <c r="AF10" s="12"/>
      <c r="AG10" s="12"/>
      <c r="AH10" s="12"/>
      <c r="AI10" s="12"/>
      <c r="AJ10" s="12"/>
      <c r="AK10" s="12"/>
      <c r="AL10" s="12"/>
      <c r="AM10" s="12"/>
      <c r="AN10" s="12"/>
      <c r="AP10" s="12"/>
      <c r="AQ10" s="13"/>
      <c r="AR10" s="13"/>
    </row>
    <row r="11" spans="1:44" ht="19.05" customHeight="1">
      <c r="A11" s="10"/>
      <c r="B11" s="10"/>
      <c r="H11" s="10"/>
      <c r="I11" s="10"/>
      <c r="J11" s="10"/>
      <c r="K11" s="10"/>
      <c r="L11" s="10"/>
      <c r="M11" s="10"/>
      <c r="N11" s="10"/>
      <c r="O11" s="10"/>
      <c r="P11" s="10"/>
      <c r="Q11" s="10"/>
      <c r="R11" s="10"/>
      <c r="S11" s="10"/>
      <c r="T11" s="10"/>
      <c r="U11" s="10"/>
      <c r="V11" s="10"/>
      <c r="W11" s="10"/>
      <c r="X11" s="10"/>
      <c r="Y11" s="20"/>
      <c r="Z11" s="12"/>
      <c r="AA11" s="12"/>
      <c r="AB11" s="12"/>
      <c r="AC11" s="12"/>
      <c r="AD11" s="12"/>
      <c r="AE11" s="12"/>
      <c r="AF11" s="12"/>
      <c r="AG11" s="12"/>
      <c r="AH11" s="12"/>
      <c r="AI11" s="12"/>
      <c r="AJ11" s="12"/>
      <c r="AK11" s="12"/>
      <c r="AL11" s="12"/>
      <c r="AM11" s="12"/>
      <c r="AN11" s="12"/>
      <c r="AO11" s="12"/>
      <c r="AP11" s="12"/>
      <c r="AQ11" s="13"/>
      <c r="AR11" s="13"/>
    </row>
    <row r="12" spans="1:44" ht="19.05" customHeight="1">
      <c r="A12" s="36"/>
      <c r="B12" s="207"/>
      <c r="C12" s="207"/>
      <c r="D12" s="37" t="s">
        <v>90</v>
      </c>
      <c r="E12" s="37"/>
      <c r="H12" s="24"/>
      <c r="I12" s="24"/>
      <c r="J12" s="24"/>
      <c r="K12" s="24"/>
      <c r="L12" s="24"/>
      <c r="M12" s="24"/>
      <c r="N12" s="24"/>
      <c r="O12" s="24"/>
      <c r="P12" s="24"/>
      <c r="Q12" s="24"/>
      <c r="R12" s="24"/>
      <c r="S12" s="24"/>
      <c r="T12" s="24"/>
      <c r="U12" s="24"/>
      <c r="V12" s="24"/>
      <c r="W12" s="24"/>
      <c r="X12" s="24"/>
      <c r="Y12" s="11" t="s">
        <v>8</v>
      </c>
      <c r="Z12" s="12" t="s">
        <v>29</v>
      </c>
      <c r="AA12" s="12"/>
      <c r="AB12" s="12"/>
      <c r="AC12" s="12"/>
      <c r="AD12" s="12"/>
      <c r="AE12" s="12"/>
      <c r="AF12" s="12"/>
      <c r="AG12" s="12"/>
      <c r="AH12" s="12"/>
      <c r="AI12" s="12"/>
      <c r="AJ12" s="12"/>
      <c r="AK12" s="12"/>
      <c r="AL12" s="12"/>
      <c r="AM12" s="12"/>
      <c r="AN12" s="12"/>
      <c r="AO12" s="12"/>
      <c r="AP12" s="12"/>
      <c r="AQ12" s="13"/>
      <c r="AR12" s="13"/>
    </row>
    <row r="13" spans="1:44" ht="19.05" customHeight="1">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11"/>
      <c r="Z13" s="12"/>
      <c r="AA13" s="12"/>
      <c r="AB13" s="12"/>
      <c r="AC13" s="12"/>
      <c r="AD13" s="12"/>
      <c r="AE13" s="12"/>
      <c r="AF13" s="12"/>
      <c r="AG13" s="12"/>
      <c r="AH13" s="12"/>
      <c r="AI13" s="12"/>
      <c r="AJ13" s="12"/>
      <c r="AK13" s="12"/>
      <c r="AL13" s="12"/>
      <c r="AM13" s="12"/>
      <c r="AN13" s="12"/>
      <c r="AO13" s="12"/>
      <c r="AP13" s="12"/>
      <c r="AQ13" s="13"/>
      <c r="AR13" s="13"/>
    </row>
    <row r="14" spans="1:44" ht="19.0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1"/>
      <c r="Z14" s="12"/>
      <c r="AA14" s="12"/>
      <c r="AB14" s="12"/>
      <c r="AC14" s="12"/>
      <c r="AD14" s="12"/>
      <c r="AE14" s="12"/>
      <c r="AF14" s="12"/>
      <c r="AG14" s="12"/>
      <c r="AH14" s="12"/>
      <c r="AI14" s="12"/>
      <c r="AJ14" s="12"/>
      <c r="AK14" s="12"/>
      <c r="AL14" s="12"/>
      <c r="AM14" s="12"/>
      <c r="AN14" s="12"/>
      <c r="AO14" s="12"/>
      <c r="AP14" s="12"/>
      <c r="AQ14" s="13"/>
      <c r="AR14" s="13"/>
    </row>
    <row r="15" spans="1:44" s="73" customFormat="1" ht="19.05" customHeight="1">
      <c r="A15" s="215"/>
      <c r="B15" s="215"/>
      <c r="C15" s="67" t="s">
        <v>1</v>
      </c>
      <c r="D15" s="68"/>
      <c r="E15" s="67" t="s">
        <v>2</v>
      </c>
      <c r="F15" s="68"/>
      <c r="G15" s="67" t="s">
        <v>72</v>
      </c>
      <c r="H15" s="67"/>
      <c r="I15" s="68"/>
      <c r="J15" s="67" t="s">
        <v>4</v>
      </c>
      <c r="K15" s="216"/>
      <c r="L15" s="216"/>
      <c r="M15" s="69" t="s">
        <v>73</v>
      </c>
      <c r="N15" s="67"/>
      <c r="O15" s="70"/>
      <c r="P15" s="70"/>
      <c r="Q15" s="71"/>
      <c r="R15" s="217">
        <f>B12</f>
        <v>0</v>
      </c>
      <c r="S15" s="217"/>
      <c r="T15" s="218" t="s">
        <v>76</v>
      </c>
      <c r="U15" s="218"/>
      <c r="V15" s="218"/>
      <c r="W15" s="218"/>
      <c r="X15" s="218"/>
      <c r="Y15" s="72" t="s">
        <v>8</v>
      </c>
      <c r="Z15" s="213" t="s">
        <v>145</v>
      </c>
      <c r="AA15" s="213"/>
      <c r="AB15" s="213"/>
      <c r="AC15" s="213"/>
      <c r="AD15" s="213"/>
      <c r="AE15" s="213"/>
      <c r="AF15" s="213"/>
      <c r="AG15" s="213"/>
      <c r="AH15" s="213"/>
      <c r="AI15" s="213"/>
      <c r="AJ15" s="213"/>
      <c r="AK15" s="213"/>
      <c r="AL15" s="213"/>
      <c r="AM15" s="213"/>
      <c r="AN15" s="213"/>
      <c r="AO15" s="213"/>
      <c r="AP15" s="213"/>
      <c r="AQ15" s="213"/>
    </row>
    <row r="16" spans="1:44" s="73" customFormat="1" ht="19.05" customHeight="1">
      <c r="A16" s="219" t="s">
        <v>74</v>
      </c>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72"/>
      <c r="Z16" s="66"/>
      <c r="AA16" s="66"/>
      <c r="AB16" s="66"/>
      <c r="AC16" s="66"/>
      <c r="AD16" s="66"/>
      <c r="AE16" s="66"/>
      <c r="AF16" s="66"/>
      <c r="AG16" s="7"/>
      <c r="AH16" s="7"/>
      <c r="AI16" s="7"/>
      <c r="AJ16" s="7"/>
      <c r="AK16" s="7"/>
      <c r="AL16" s="7"/>
      <c r="AM16" s="7"/>
      <c r="AN16" s="7"/>
      <c r="AO16" s="7"/>
      <c r="AP16" s="7"/>
    </row>
    <row r="17" spans="1:50" ht="19.05" customHeight="1">
      <c r="A17" s="65"/>
      <c r="B17" s="24"/>
      <c r="C17" s="24"/>
      <c r="D17" s="24"/>
      <c r="E17" s="24"/>
      <c r="F17" s="24"/>
      <c r="G17" s="24"/>
      <c r="H17" s="24"/>
      <c r="I17" s="24"/>
      <c r="J17" s="24"/>
      <c r="K17" s="24"/>
      <c r="L17" s="24"/>
      <c r="M17" s="24"/>
      <c r="N17" s="24"/>
      <c r="O17" s="24"/>
      <c r="P17" s="24"/>
      <c r="Q17" s="24"/>
      <c r="R17" s="24"/>
      <c r="S17" s="24"/>
      <c r="T17" s="24"/>
      <c r="U17" s="24"/>
      <c r="V17" s="24"/>
      <c r="W17" s="24"/>
      <c r="X17" s="24"/>
      <c r="Y17" s="11"/>
      <c r="Z17" s="12"/>
      <c r="AA17" s="12"/>
      <c r="AB17" s="12"/>
      <c r="AC17" s="12"/>
      <c r="AD17" s="12"/>
      <c r="AE17" s="12"/>
      <c r="AF17" s="12"/>
      <c r="AG17" s="12"/>
      <c r="AH17" s="12"/>
      <c r="AI17" s="12"/>
      <c r="AJ17" s="12"/>
      <c r="AK17" s="12"/>
      <c r="AL17" s="12"/>
      <c r="AM17" s="12"/>
      <c r="AN17" s="12"/>
      <c r="AO17" s="12"/>
      <c r="AP17" s="12"/>
      <c r="AQ17" s="13"/>
      <c r="AR17" s="13"/>
    </row>
    <row r="18" spans="1:50" ht="19.05" customHeight="1">
      <c r="A18" s="10"/>
      <c r="B18" s="10"/>
      <c r="C18" s="10"/>
      <c r="D18" s="10"/>
      <c r="E18" s="10"/>
      <c r="F18" s="10"/>
      <c r="G18" s="10"/>
      <c r="H18" s="10"/>
      <c r="J18" s="10"/>
      <c r="L18" s="16"/>
      <c r="N18" s="16" t="s">
        <v>10</v>
      </c>
      <c r="O18" s="10"/>
      <c r="P18" s="10"/>
      <c r="Q18" s="10"/>
      <c r="R18" s="10"/>
      <c r="S18" s="10"/>
      <c r="T18" s="10"/>
      <c r="U18" s="10"/>
      <c r="V18" s="10"/>
      <c r="W18" s="10"/>
      <c r="Y18" s="11"/>
      <c r="Z18" s="12"/>
      <c r="AA18" s="12"/>
      <c r="AB18" s="12"/>
      <c r="AC18" s="12"/>
      <c r="AD18" s="12"/>
      <c r="AE18" s="12"/>
      <c r="AF18" s="12"/>
      <c r="AG18" s="12"/>
      <c r="AH18" s="12"/>
      <c r="AI18" s="12"/>
      <c r="AJ18" s="12"/>
      <c r="AK18" s="12"/>
      <c r="AL18" s="12"/>
      <c r="AM18" s="12"/>
      <c r="AN18" s="12"/>
      <c r="AO18" s="12"/>
      <c r="AP18" s="12"/>
      <c r="AQ18" s="13"/>
      <c r="AR18" s="13"/>
    </row>
    <row r="19" spans="1:50" ht="19.05" customHeight="1">
      <c r="A19" s="10"/>
      <c r="B19" s="10"/>
      <c r="C19" s="10"/>
      <c r="D19" s="10"/>
      <c r="E19" s="10"/>
      <c r="F19" s="10"/>
      <c r="G19" s="10"/>
      <c r="H19" s="10"/>
      <c r="J19" s="10"/>
      <c r="P19" s="10"/>
      <c r="Q19" s="10"/>
      <c r="R19" s="10"/>
      <c r="S19" s="10"/>
      <c r="T19" s="10"/>
      <c r="U19" s="10"/>
      <c r="V19" s="10"/>
      <c r="W19" s="10"/>
      <c r="Y19" s="11"/>
      <c r="Z19" s="12"/>
      <c r="AA19" s="12"/>
      <c r="AB19" s="12"/>
      <c r="AC19" s="12"/>
      <c r="AD19" s="12"/>
      <c r="AE19" s="12"/>
      <c r="AF19" s="12"/>
      <c r="AG19" s="12"/>
      <c r="AH19" s="12"/>
      <c r="AI19" s="12"/>
      <c r="AJ19" s="12"/>
      <c r="AK19" s="12"/>
      <c r="AL19" s="12"/>
      <c r="AM19" s="12"/>
      <c r="AN19" s="12"/>
      <c r="AO19" s="12"/>
      <c r="AP19" s="12"/>
      <c r="AQ19" s="13"/>
      <c r="AR19" s="13"/>
    </row>
    <row r="20" spans="1:50" ht="19.05" customHeight="1">
      <c r="A20" s="10"/>
      <c r="B20" s="10" t="s">
        <v>70</v>
      </c>
      <c r="C20" s="10"/>
      <c r="D20" s="10"/>
      <c r="E20" s="10"/>
      <c r="F20" s="10"/>
      <c r="G20" s="10"/>
      <c r="J20" s="10" t="s">
        <v>11</v>
      </c>
      <c r="K20" s="74"/>
      <c r="L20" s="220">
        <f>別紙2!K14</f>
        <v>0</v>
      </c>
      <c r="M20" s="220"/>
      <c r="N20" s="220"/>
      <c r="O20" s="220"/>
      <c r="Q20" s="10" t="s">
        <v>12</v>
      </c>
      <c r="R20" s="10"/>
      <c r="S20" s="10"/>
      <c r="T20" s="10"/>
      <c r="U20" s="10"/>
      <c r="V20" s="10"/>
      <c r="W20" s="10"/>
      <c r="Y20" s="30" t="s">
        <v>32</v>
      </c>
      <c r="Z20" s="214" t="s">
        <v>150</v>
      </c>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row>
    <row r="21" spans="1:50" ht="19.05" customHeight="1">
      <c r="A21" s="10"/>
      <c r="B21" s="10"/>
      <c r="C21" s="10"/>
      <c r="D21" s="10"/>
      <c r="E21" s="10"/>
      <c r="F21" s="10"/>
      <c r="G21" s="10"/>
      <c r="H21" s="10"/>
      <c r="I21" s="24"/>
      <c r="J21" s="24"/>
      <c r="K21" s="24"/>
      <c r="L21" s="24"/>
      <c r="M21" s="24"/>
      <c r="N21" s="24"/>
      <c r="W21" s="10"/>
      <c r="Y21" s="11"/>
      <c r="Z21" s="12"/>
      <c r="AA21" s="12"/>
      <c r="AB21" s="12"/>
      <c r="AC21" s="12"/>
      <c r="AD21" s="12"/>
      <c r="AE21" s="12"/>
      <c r="AF21" s="12"/>
      <c r="AG21" s="12"/>
      <c r="AH21" s="12"/>
      <c r="AI21" s="12"/>
      <c r="AJ21" s="12"/>
      <c r="AK21" s="12"/>
      <c r="AL21" s="12"/>
      <c r="AM21" s="12"/>
      <c r="AN21" s="12"/>
      <c r="AO21" s="12"/>
      <c r="AP21" s="12"/>
      <c r="AQ21" s="13"/>
      <c r="AR21" s="13"/>
    </row>
    <row r="22" spans="1:50" ht="19.05" customHeight="1">
      <c r="A22" s="10"/>
      <c r="B22" s="10" t="s">
        <v>13</v>
      </c>
      <c r="C22" s="10"/>
      <c r="D22" s="10"/>
      <c r="E22" s="10"/>
      <c r="F22" s="10"/>
      <c r="G22" s="10"/>
      <c r="H22" s="10"/>
      <c r="I22" s="10"/>
      <c r="J22" s="10"/>
      <c r="K22" s="10"/>
      <c r="L22" s="10"/>
      <c r="M22" s="10"/>
      <c r="N22" s="10"/>
      <c r="W22" s="10"/>
      <c r="Y22" s="11"/>
      <c r="Z22" s="12"/>
      <c r="AA22" s="12"/>
      <c r="AB22" s="12"/>
      <c r="AC22" s="12"/>
      <c r="AD22" s="12"/>
      <c r="AE22" s="12"/>
      <c r="AF22" s="12"/>
      <c r="AG22" s="12"/>
      <c r="AH22" s="12"/>
      <c r="AI22" s="12"/>
      <c r="AJ22" s="12"/>
      <c r="AK22" s="12"/>
      <c r="AL22" s="12"/>
      <c r="AM22" s="12"/>
      <c r="AN22" s="12"/>
      <c r="AO22" s="12"/>
      <c r="AP22" s="12"/>
      <c r="AQ22" s="13"/>
      <c r="AR22" s="13"/>
    </row>
    <row r="23" spans="1:50" ht="19.05" customHeight="1">
      <c r="A23" s="10"/>
      <c r="B23" s="205" t="s">
        <v>146</v>
      </c>
      <c r="C23" s="205"/>
      <c r="D23" s="205"/>
      <c r="E23" s="205"/>
      <c r="F23" s="205"/>
      <c r="G23" s="205"/>
      <c r="H23" s="205"/>
      <c r="I23" s="205"/>
      <c r="J23" s="205"/>
      <c r="K23" s="205"/>
      <c r="L23" s="205"/>
      <c r="M23" s="205"/>
      <c r="N23" s="205"/>
      <c r="O23" s="205"/>
      <c r="P23" s="205"/>
      <c r="Q23" s="205"/>
      <c r="R23" s="205"/>
      <c r="S23" s="205"/>
      <c r="T23" s="205"/>
      <c r="U23" s="205"/>
      <c r="V23" s="205"/>
      <c r="W23" s="205"/>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row>
    <row r="24" spans="1:50" ht="19.05" customHeight="1">
      <c r="A24" s="10"/>
      <c r="B24" s="205" t="s">
        <v>75</v>
      </c>
      <c r="C24" s="205"/>
      <c r="D24" s="205"/>
      <c r="E24" s="205"/>
      <c r="F24" s="205"/>
      <c r="G24" s="205"/>
      <c r="H24" s="205"/>
      <c r="I24" s="205"/>
      <c r="J24" s="205"/>
      <c r="K24" s="205"/>
      <c r="L24" s="205"/>
      <c r="M24" s="205"/>
      <c r="N24" s="205"/>
      <c r="O24" s="205"/>
      <c r="P24" s="205"/>
      <c r="Q24" s="205"/>
      <c r="R24" s="205"/>
      <c r="S24" s="205"/>
      <c r="T24" s="205"/>
      <c r="U24" s="205"/>
      <c r="V24" s="205"/>
      <c r="W24" s="205"/>
      <c r="Y24" s="11"/>
      <c r="Z24" s="12"/>
      <c r="AA24" s="12"/>
      <c r="AB24" s="12"/>
      <c r="AC24" s="12"/>
      <c r="AD24" s="12"/>
      <c r="AE24" s="12"/>
      <c r="AF24" s="12"/>
      <c r="AG24" s="12"/>
      <c r="AH24" s="12"/>
      <c r="AI24" s="12"/>
      <c r="AJ24" s="12"/>
      <c r="AK24" s="12"/>
      <c r="AL24" s="12"/>
      <c r="AM24" s="12"/>
      <c r="AN24" s="12"/>
      <c r="AO24" s="12"/>
      <c r="AP24" s="12"/>
      <c r="AQ24" s="13"/>
      <c r="AR24" s="13"/>
    </row>
    <row r="25" spans="1:50" ht="19.05" customHeight="1">
      <c r="A25" s="10"/>
      <c r="B25" s="205" t="s">
        <v>148</v>
      </c>
      <c r="C25" s="205"/>
      <c r="D25" s="205"/>
      <c r="E25" s="205"/>
      <c r="F25" s="205"/>
      <c r="G25" s="205"/>
      <c r="H25" s="205"/>
      <c r="I25" s="205"/>
      <c r="J25" s="205"/>
      <c r="K25" s="205"/>
      <c r="L25" s="205"/>
      <c r="M25" s="205"/>
      <c r="N25" s="205"/>
      <c r="O25" s="205"/>
      <c r="P25" s="205"/>
      <c r="Q25" s="205"/>
      <c r="R25" s="205"/>
      <c r="S25" s="205"/>
      <c r="T25" s="205"/>
      <c r="U25" s="205"/>
      <c r="V25" s="205"/>
      <c r="W25" s="205"/>
      <c r="Y25" s="11"/>
      <c r="Z25" s="12"/>
      <c r="AA25" s="22"/>
      <c r="AB25" s="22"/>
      <c r="AC25" s="22"/>
      <c r="AD25" s="22"/>
      <c r="AE25" s="22"/>
      <c r="AF25" s="22"/>
      <c r="AG25" s="22"/>
      <c r="AH25" s="22"/>
      <c r="AI25" s="22"/>
      <c r="AJ25" s="22"/>
      <c r="AK25" s="22"/>
      <c r="AL25" s="22"/>
      <c r="AM25" s="22"/>
      <c r="AN25" s="22"/>
      <c r="AO25" s="22"/>
      <c r="AP25" s="22"/>
    </row>
    <row r="26" spans="1:50" ht="19.05" customHeight="1">
      <c r="A26" s="10"/>
      <c r="B26" s="205" t="s">
        <v>71</v>
      </c>
      <c r="C26" s="205"/>
      <c r="D26" s="205"/>
      <c r="E26" s="205"/>
      <c r="F26" s="205"/>
      <c r="G26" s="205"/>
      <c r="H26" s="205"/>
      <c r="I26" s="205"/>
      <c r="J26" s="205"/>
      <c r="K26" s="205"/>
      <c r="L26" s="205"/>
      <c r="M26" s="205"/>
      <c r="N26" s="205"/>
      <c r="O26" s="205"/>
      <c r="P26" s="205"/>
      <c r="Q26" s="205"/>
      <c r="R26" s="205"/>
      <c r="S26" s="205"/>
      <c r="T26" s="205"/>
      <c r="U26" s="205"/>
      <c r="V26" s="205"/>
      <c r="W26" s="205"/>
      <c r="Y26" s="11"/>
      <c r="Z26" s="12"/>
      <c r="AA26" s="22"/>
      <c r="AB26" s="22"/>
      <c r="AC26" s="22"/>
      <c r="AD26" s="22"/>
      <c r="AE26" s="22"/>
      <c r="AF26" s="22"/>
      <c r="AG26" s="22"/>
      <c r="AH26" s="22"/>
      <c r="AI26" s="22"/>
      <c r="AJ26" s="22"/>
      <c r="AK26" s="22"/>
      <c r="AL26" s="22"/>
      <c r="AM26" s="22"/>
      <c r="AN26" s="22"/>
      <c r="AO26" s="22"/>
      <c r="AP26" s="22"/>
    </row>
    <row r="27" spans="1:50" ht="19.05" customHeight="1">
      <c r="A27" s="10"/>
      <c r="B27" s="80" t="s">
        <v>134</v>
      </c>
      <c r="Y27" s="11"/>
      <c r="Z27" s="12"/>
      <c r="AA27" s="22"/>
      <c r="AB27" s="22"/>
      <c r="AC27" s="22"/>
      <c r="AD27" s="22"/>
      <c r="AE27" s="22"/>
      <c r="AF27" s="22"/>
      <c r="AG27" s="22"/>
      <c r="AH27" s="22"/>
      <c r="AI27" s="22"/>
      <c r="AJ27" s="22"/>
      <c r="AK27" s="22"/>
      <c r="AL27" s="22"/>
      <c r="AM27" s="22"/>
      <c r="AN27" s="22"/>
      <c r="AO27" s="22"/>
      <c r="AP27" s="22"/>
    </row>
    <row r="28" spans="1:50" ht="19.05" customHeight="1">
      <c r="A28" s="10"/>
      <c r="B28" s="205" t="s">
        <v>147</v>
      </c>
      <c r="C28" s="205"/>
      <c r="D28" s="205"/>
      <c r="E28" s="205"/>
      <c r="F28" s="205"/>
      <c r="G28" s="205"/>
      <c r="H28" s="205"/>
      <c r="I28" s="205"/>
      <c r="J28" s="205"/>
      <c r="K28" s="205"/>
      <c r="L28" s="205"/>
      <c r="M28" s="205"/>
      <c r="N28" s="205"/>
      <c r="O28" s="205"/>
      <c r="P28" s="205"/>
      <c r="Q28" s="205"/>
      <c r="R28" s="205"/>
      <c r="S28" s="205"/>
      <c r="T28" s="205"/>
      <c r="U28" s="205"/>
      <c r="V28" s="205"/>
      <c r="W28" s="205"/>
      <c r="Y28" s="11"/>
      <c r="Z28" s="12"/>
      <c r="AA28" s="22"/>
      <c r="AB28" s="22"/>
      <c r="AC28" s="22"/>
      <c r="AD28" s="22"/>
      <c r="AE28" s="22"/>
      <c r="AF28" s="22"/>
      <c r="AG28" s="22"/>
      <c r="AH28" s="22"/>
      <c r="AI28" s="22"/>
      <c r="AJ28" s="22"/>
      <c r="AK28" s="22"/>
      <c r="AL28" s="22"/>
      <c r="AM28" s="22"/>
      <c r="AN28" s="22"/>
      <c r="AO28" s="22"/>
      <c r="AP28" s="22"/>
    </row>
    <row r="29" spans="1:50" ht="19.05" customHeight="1">
      <c r="A29" s="10"/>
      <c r="B29" s="10"/>
      <c r="C29" s="10"/>
      <c r="D29" s="10"/>
      <c r="E29" s="10"/>
      <c r="F29" s="10"/>
      <c r="G29" s="10"/>
      <c r="H29" s="10"/>
      <c r="I29" s="10"/>
      <c r="J29" s="10"/>
      <c r="K29" s="10"/>
      <c r="L29" s="10"/>
      <c r="M29" s="10"/>
      <c r="N29" s="10"/>
      <c r="O29" s="10"/>
      <c r="P29" s="10"/>
      <c r="Q29" s="10"/>
      <c r="R29" s="10"/>
      <c r="S29" s="10"/>
      <c r="T29" s="10"/>
      <c r="U29" s="10"/>
      <c r="V29" s="10"/>
      <c r="W29" s="10"/>
      <c r="Y29" s="11"/>
      <c r="Z29" s="12"/>
      <c r="AA29" s="12"/>
      <c r="AB29" s="12"/>
      <c r="AC29" s="12"/>
      <c r="AD29" s="12"/>
      <c r="AE29" s="12"/>
      <c r="AF29" s="12"/>
      <c r="AG29" s="12"/>
      <c r="AH29" s="12"/>
      <c r="AI29" s="12"/>
      <c r="AJ29" s="12"/>
      <c r="AK29" s="12"/>
      <c r="AL29" s="12"/>
      <c r="AM29" s="12"/>
      <c r="AN29" s="12"/>
      <c r="AO29" s="12"/>
      <c r="AP29" s="12"/>
      <c r="AQ29" s="13"/>
      <c r="AR29" s="13"/>
    </row>
    <row r="30" spans="1:50" ht="19.05" customHeight="1">
      <c r="A30" s="10"/>
      <c r="B30" s="24" t="s">
        <v>14</v>
      </c>
      <c r="C30" s="10"/>
      <c r="D30" s="10"/>
      <c r="E30" s="10"/>
      <c r="F30" s="10"/>
      <c r="G30" s="10"/>
      <c r="H30" s="10"/>
      <c r="I30" s="10"/>
      <c r="J30" s="10"/>
      <c r="K30" s="10"/>
      <c r="L30" s="10"/>
      <c r="M30" s="10"/>
      <c r="N30" s="10"/>
      <c r="O30" s="10"/>
      <c r="P30" s="10"/>
      <c r="Q30" s="10"/>
      <c r="R30" s="10"/>
      <c r="S30" s="10"/>
      <c r="T30" s="10"/>
      <c r="U30" s="10"/>
      <c r="V30" s="10"/>
      <c r="W30" s="10"/>
      <c r="Y30" s="11"/>
      <c r="Z30" s="12"/>
      <c r="AA30" s="12"/>
      <c r="AB30" s="12"/>
      <c r="AC30" s="12"/>
      <c r="AD30" s="12"/>
      <c r="AE30" s="12"/>
      <c r="AF30" s="12"/>
      <c r="AG30" s="12"/>
      <c r="AH30" s="12"/>
      <c r="AI30" s="12"/>
      <c r="AJ30" s="12"/>
      <c r="AK30" s="12"/>
      <c r="AL30" s="12"/>
      <c r="AM30" s="12"/>
      <c r="AN30" s="12"/>
      <c r="AO30" s="12"/>
      <c r="AP30" s="12"/>
      <c r="AQ30" s="13"/>
      <c r="AR30" s="13"/>
    </row>
    <row r="31" spans="1:50" ht="19.05" customHeight="1">
      <c r="A31" s="10"/>
      <c r="B31" s="203" t="s">
        <v>16</v>
      </c>
      <c r="C31" s="203"/>
      <c r="D31" s="203"/>
      <c r="E31" s="203"/>
      <c r="F31" s="203"/>
      <c r="G31" s="203"/>
      <c r="H31" s="203"/>
      <c r="I31" s="203"/>
      <c r="J31" s="203"/>
      <c r="K31" s="203"/>
      <c r="L31" s="203"/>
      <c r="M31" s="203"/>
      <c r="N31" s="203"/>
      <c r="O31" s="203"/>
      <c r="P31" s="203"/>
      <c r="Q31" s="203"/>
      <c r="R31" s="203"/>
      <c r="S31" s="203"/>
      <c r="T31" s="203"/>
      <c r="U31" s="203"/>
      <c r="V31" s="203"/>
      <c r="W31" s="203"/>
      <c r="X31" s="203"/>
      <c r="Y31" s="11"/>
      <c r="Z31" s="12"/>
      <c r="AA31" s="12"/>
      <c r="AB31" s="12"/>
      <c r="AC31" s="12"/>
      <c r="AD31" s="12"/>
      <c r="AE31" s="12"/>
      <c r="AF31" s="12"/>
      <c r="AG31" s="12"/>
      <c r="AH31" s="12"/>
      <c r="AI31" s="12"/>
      <c r="AJ31" s="12"/>
      <c r="AK31" s="12"/>
      <c r="AL31" s="12"/>
      <c r="AM31" s="12"/>
      <c r="AN31" s="12"/>
      <c r="AO31" s="12"/>
      <c r="AP31" s="12"/>
      <c r="AQ31" s="13"/>
      <c r="AR31" s="13"/>
    </row>
    <row r="32" spans="1:50" ht="19.05" customHeight="1">
      <c r="A32" s="10"/>
      <c r="B32" s="203" t="s">
        <v>149</v>
      </c>
      <c r="C32" s="203"/>
      <c r="D32" s="203"/>
      <c r="E32" s="203"/>
      <c r="F32" s="203"/>
      <c r="G32" s="203"/>
      <c r="H32" s="203"/>
      <c r="I32" s="203"/>
      <c r="J32" s="203"/>
      <c r="K32" s="203"/>
      <c r="L32" s="203"/>
      <c r="M32" s="203"/>
      <c r="N32" s="203"/>
      <c r="O32" s="203"/>
      <c r="P32" s="203"/>
      <c r="Q32" s="203"/>
      <c r="R32" s="203"/>
      <c r="S32" s="203"/>
      <c r="T32" s="25"/>
      <c r="U32" s="25"/>
      <c r="V32" s="25"/>
      <c r="W32" s="25"/>
      <c r="X32" s="26"/>
      <c r="Y32" s="11"/>
      <c r="Z32" s="12"/>
      <c r="AA32" s="12"/>
      <c r="AB32" s="12"/>
      <c r="AC32" s="12"/>
      <c r="AD32" s="12"/>
      <c r="AE32" s="12"/>
      <c r="AF32" s="12"/>
      <c r="AG32" s="12"/>
      <c r="AH32" s="12"/>
      <c r="AI32" s="12"/>
      <c r="AJ32" s="12"/>
      <c r="AK32" s="12"/>
      <c r="AL32" s="12"/>
      <c r="AM32" s="12"/>
      <c r="AN32" s="12"/>
      <c r="AO32" s="12"/>
      <c r="AP32" s="12"/>
      <c r="AQ32" s="13"/>
      <c r="AR32" s="13"/>
    </row>
    <row r="33" spans="1:44" ht="19.05" customHeight="1">
      <c r="A33" s="10"/>
      <c r="B33" s="10"/>
      <c r="X33" s="10"/>
      <c r="Y33" s="11"/>
      <c r="Z33" s="12"/>
      <c r="AA33" s="12"/>
      <c r="AB33" s="12"/>
      <c r="AC33" s="12"/>
      <c r="AD33" s="12"/>
      <c r="AE33" s="12"/>
      <c r="AF33" s="12"/>
      <c r="AG33" s="12"/>
      <c r="AH33" s="12"/>
      <c r="AI33" s="12"/>
      <c r="AJ33" s="12"/>
      <c r="AK33" s="12"/>
      <c r="AL33" s="12"/>
      <c r="AM33" s="12"/>
      <c r="AN33" s="12"/>
      <c r="AO33" s="12"/>
      <c r="AP33" s="12"/>
      <c r="AQ33" s="13"/>
      <c r="AR33" s="13"/>
    </row>
    <row r="34" spans="1:44" ht="19.05" customHeight="1">
      <c r="A34" s="10"/>
      <c r="B34" s="10"/>
      <c r="X34" s="10"/>
      <c r="Y34" s="11"/>
      <c r="Z34" s="12"/>
      <c r="AA34" s="12"/>
      <c r="AB34" s="12"/>
      <c r="AC34" s="12"/>
      <c r="AD34" s="12"/>
      <c r="AE34" s="12"/>
      <c r="AF34" s="12"/>
      <c r="AG34" s="12"/>
      <c r="AH34" s="12"/>
      <c r="AI34" s="12"/>
      <c r="AJ34" s="12"/>
      <c r="AK34" s="12"/>
      <c r="AL34" s="12"/>
      <c r="AM34" s="12"/>
      <c r="AN34" s="12"/>
      <c r="AO34" s="12"/>
      <c r="AP34" s="12"/>
      <c r="AQ34" s="13"/>
      <c r="AR34" s="13"/>
    </row>
    <row r="35" spans="1:44" ht="19.2" customHeight="1">
      <c r="A35" s="10"/>
      <c r="B35" s="10"/>
      <c r="X35" s="10"/>
      <c r="Y35" s="11"/>
      <c r="Z35" s="12"/>
      <c r="AA35" s="12"/>
      <c r="AB35" s="12"/>
      <c r="AC35" s="12"/>
      <c r="AD35" s="12"/>
      <c r="AE35" s="12"/>
      <c r="AF35" s="12"/>
      <c r="AG35" s="12"/>
      <c r="AH35" s="12"/>
      <c r="AI35" s="12"/>
      <c r="AJ35" s="12"/>
      <c r="AK35" s="12"/>
      <c r="AL35" s="12"/>
      <c r="AM35" s="12"/>
      <c r="AN35" s="12"/>
      <c r="AO35" s="12"/>
      <c r="AP35" s="12"/>
      <c r="AQ35" s="13"/>
      <c r="AR35" s="13"/>
    </row>
    <row r="36" spans="1:44" ht="19.2" customHeight="1">
      <c r="A36" s="13"/>
      <c r="B36" s="10"/>
      <c r="X36" s="13"/>
      <c r="Y36" s="11"/>
      <c r="Z36" s="12"/>
      <c r="AA36" s="12"/>
      <c r="AB36" s="12"/>
      <c r="AC36" s="12"/>
      <c r="AD36" s="12"/>
      <c r="AE36" s="12"/>
      <c r="AF36" s="12"/>
      <c r="AG36" s="12"/>
      <c r="AH36" s="12"/>
      <c r="AI36" s="12"/>
      <c r="AJ36" s="12"/>
      <c r="AK36" s="12"/>
      <c r="AL36" s="12"/>
      <c r="AM36" s="12"/>
      <c r="AN36" s="12"/>
      <c r="AO36" s="12"/>
      <c r="AP36" s="12"/>
      <c r="AQ36" s="13"/>
      <c r="AR36" s="13"/>
    </row>
    <row r="37" spans="1:44" ht="19.2" customHeight="1">
      <c r="A37" s="13"/>
      <c r="B37" s="10"/>
      <c r="X37" s="13"/>
      <c r="Y37" s="11"/>
      <c r="Z37" s="12"/>
      <c r="AA37" s="12"/>
      <c r="AB37" s="12"/>
      <c r="AC37" s="12"/>
      <c r="AD37" s="12"/>
      <c r="AE37" s="12"/>
      <c r="AF37" s="12"/>
      <c r="AG37" s="12"/>
      <c r="AH37" s="12"/>
      <c r="AI37" s="12"/>
      <c r="AJ37" s="12"/>
      <c r="AK37" s="12"/>
      <c r="AL37" s="12"/>
      <c r="AM37" s="12"/>
      <c r="AN37" s="12"/>
      <c r="AO37" s="12"/>
      <c r="AP37" s="12"/>
      <c r="AQ37" s="13"/>
      <c r="AR37" s="13"/>
    </row>
    <row r="38" spans="1:44" ht="19.2" customHeight="1">
      <c r="A38" s="13"/>
      <c r="B38" s="10"/>
      <c r="X38" s="13"/>
      <c r="Y38" s="11"/>
      <c r="Z38" s="12"/>
      <c r="AA38" s="12"/>
      <c r="AB38" s="12"/>
      <c r="AC38" s="12"/>
      <c r="AD38" s="12"/>
      <c r="AE38" s="12"/>
      <c r="AF38" s="12"/>
      <c r="AG38" s="12"/>
      <c r="AH38" s="12"/>
      <c r="AI38" s="12"/>
      <c r="AJ38" s="12"/>
      <c r="AK38" s="12"/>
      <c r="AL38" s="12"/>
      <c r="AM38" s="12"/>
      <c r="AN38" s="12"/>
      <c r="AO38" s="12"/>
      <c r="AP38" s="12"/>
      <c r="AQ38" s="13"/>
      <c r="AR38" s="13"/>
    </row>
    <row r="39" spans="1:44" ht="16.2" customHeight="1">
      <c r="A39" s="13"/>
      <c r="B39" s="10"/>
      <c r="X39" s="13"/>
      <c r="Y39" s="11"/>
      <c r="Z39" s="12"/>
      <c r="AA39" s="12"/>
      <c r="AB39" s="12"/>
      <c r="AC39" s="12"/>
      <c r="AD39" s="12"/>
      <c r="AE39" s="12"/>
      <c r="AF39" s="12"/>
      <c r="AG39" s="12"/>
      <c r="AH39" s="12"/>
      <c r="AI39" s="12"/>
      <c r="AJ39" s="12"/>
      <c r="AK39" s="12"/>
      <c r="AL39" s="12"/>
      <c r="AM39" s="12"/>
      <c r="AN39" s="12"/>
      <c r="AO39" s="12"/>
      <c r="AP39" s="12"/>
      <c r="AQ39" s="13"/>
      <c r="AR39" s="13"/>
    </row>
    <row r="40" spans="1:44" ht="16.2" customHeight="1">
      <c r="A40" s="13"/>
      <c r="B40" s="10"/>
      <c r="X40" s="13"/>
      <c r="Y40" s="11"/>
      <c r="Z40" s="12"/>
      <c r="AA40" s="12"/>
      <c r="AB40" s="12"/>
      <c r="AC40" s="12"/>
      <c r="AD40" s="12"/>
      <c r="AE40" s="12"/>
      <c r="AF40" s="12"/>
      <c r="AG40" s="12"/>
      <c r="AH40" s="12"/>
      <c r="AI40" s="12"/>
      <c r="AJ40" s="12"/>
      <c r="AK40" s="12"/>
      <c r="AL40" s="12"/>
      <c r="AM40" s="12"/>
      <c r="AN40" s="12"/>
      <c r="AO40" s="12"/>
      <c r="AP40" s="12"/>
      <c r="AQ40" s="13"/>
      <c r="AR40" s="13"/>
    </row>
    <row r="41" spans="1:44" ht="16.2" customHeight="1">
      <c r="A41" s="13"/>
      <c r="B41" s="10"/>
      <c r="X41" s="13"/>
      <c r="Y41" s="11"/>
      <c r="Z41" s="12"/>
      <c r="AA41" s="12"/>
      <c r="AB41" s="12"/>
      <c r="AC41" s="12"/>
      <c r="AD41" s="12"/>
      <c r="AE41" s="12"/>
      <c r="AF41" s="12"/>
      <c r="AG41" s="12"/>
      <c r="AH41" s="12"/>
      <c r="AI41" s="12"/>
      <c r="AJ41" s="12"/>
      <c r="AK41" s="12"/>
      <c r="AL41" s="12"/>
      <c r="AM41" s="12"/>
      <c r="AN41" s="12"/>
      <c r="AO41" s="12"/>
      <c r="AP41" s="12"/>
      <c r="AQ41" s="13"/>
      <c r="AR41" s="13"/>
    </row>
    <row r="42" spans="1:44" ht="16.2" customHeight="1">
      <c r="A42" s="13"/>
      <c r="B42" s="10"/>
      <c r="X42" s="13"/>
      <c r="Y42" s="11"/>
      <c r="Z42" s="12"/>
      <c r="AA42" s="12"/>
      <c r="AB42" s="12"/>
      <c r="AC42" s="12"/>
      <c r="AD42" s="12"/>
      <c r="AE42" s="12"/>
      <c r="AF42" s="12"/>
      <c r="AG42" s="12"/>
      <c r="AH42" s="12"/>
      <c r="AI42" s="12"/>
      <c r="AJ42" s="12"/>
      <c r="AK42" s="12"/>
      <c r="AL42" s="12"/>
      <c r="AM42" s="12"/>
      <c r="AN42" s="12"/>
      <c r="AO42" s="12"/>
      <c r="AP42" s="12"/>
      <c r="AQ42" s="13"/>
      <c r="AR42" s="13"/>
    </row>
    <row r="43" spans="1:44" ht="16.2" customHeight="1">
      <c r="A43" s="13"/>
      <c r="B43" s="10"/>
      <c r="X43" s="13"/>
      <c r="Y43" s="11"/>
      <c r="Z43" s="12"/>
      <c r="AA43" s="12"/>
      <c r="AB43" s="12"/>
      <c r="AC43" s="12"/>
      <c r="AD43" s="12"/>
      <c r="AE43" s="12"/>
      <c r="AF43" s="12"/>
      <c r="AG43" s="12"/>
      <c r="AH43" s="12"/>
      <c r="AI43" s="12"/>
      <c r="AJ43" s="12"/>
      <c r="AK43" s="12"/>
      <c r="AL43" s="12"/>
      <c r="AM43" s="12"/>
      <c r="AN43" s="12"/>
      <c r="AO43" s="12"/>
      <c r="AP43" s="12"/>
      <c r="AQ43" s="13"/>
      <c r="AR43" s="13"/>
    </row>
    <row r="44" spans="1:44" ht="16.2" customHeight="1">
      <c r="A44" s="13"/>
      <c r="B44" s="10"/>
      <c r="X44" s="13"/>
      <c r="Y44" s="11"/>
      <c r="Z44" s="12"/>
      <c r="AA44" s="12"/>
      <c r="AB44" s="12"/>
      <c r="AC44" s="12"/>
      <c r="AD44" s="12"/>
      <c r="AE44" s="12"/>
      <c r="AF44" s="12"/>
      <c r="AG44" s="12"/>
      <c r="AH44" s="12"/>
      <c r="AI44" s="12"/>
      <c r="AJ44" s="12"/>
      <c r="AK44" s="12"/>
      <c r="AL44" s="12"/>
      <c r="AM44" s="12"/>
      <c r="AN44" s="12"/>
      <c r="AO44" s="12"/>
      <c r="AP44" s="12"/>
      <c r="AQ44" s="13"/>
      <c r="AR44" s="13"/>
    </row>
    <row r="45" spans="1:44" ht="16.2" customHeight="1">
      <c r="A45" s="13"/>
      <c r="B45" s="10"/>
      <c r="X45" s="13"/>
      <c r="Y45" s="11"/>
      <c r="Z45" s="12"/>
      <c r="AA45" s="12"/>
      <c r="AB45" s="12"/>
      <c r="AC45" s="12"/>
      <c r="AD45" s="12"/>
      <c r="AE45" s="12"/>
      <c r="AF45" s="12"/>
      <c r="AG45" s="12"/>
      <c r="AH45" s="12"/>
      <c r="AI45" s="12"/>
      <c r="AJ45" s="12"/>
      <c r="AK45" s="12"/>
      <c r="AL45" s="12"/>
      <c r="AM45" s="12"/>
      <c r="AN45" s="12"/>
      <c r="AO45" s="12"/>
      <c r="AP45" s="12"/>
      <c r="AQ45" s="13"/>
      <c r="AR45" s="13"/>
    </row>
    <row r="46" spans="1:44" ht="16.2" customHeight="1">
      <c r="A46" s="13"/>
      <c r="B46" s="10"/>
      <c r="X46" s="13"/>
      <c r="Y46" s="11"/>
      <c r="Z46" s="12"/>
      <c r="AA46" s="12"/>
      <c r="AB46" s="12"/>
      <c r="AC46" s="12"/>
      <c r="AD46" s="12"/>
      <c r="AE46" s="12"/>
      <c r="AF46" s="12"/>
      <c r="AG46" s="12"/>
      <c r="AH46" s="12"/>
      <c r="AI46" s="12"/>
      <c r="AJ46" s="12"/>
      <c r="AK46" s="12"/>
      <c r="AL46" s="12"/>
      <c r="AM46" s="12"/>
      <c r="AN46" s="12"/>
      <c r="AO46" s="12"/>
      <c r="AP46" s="12"/>
      <c r="AQ46" s="13"/>
      <c r="AR46" s="13"/>
    </row>
    <row r="47" spans="1:44" ht="16.2" customHeight="1">
      <c r="A47" s="13"/>
      <c r="B47" s="10"/>
      <c r="X47" s="13"/>
      <c r="Y47" s="11"/>
      <c r="Z47" s="12"/>
      <c r="AA47" s="12"/>
      <c r="AB47" s="12"/>
      <c r="AC47" s="12"/>
      <c r="AD47" s="12"/>
      <c r="AE47" s="12"/>
      <c r="AF47" s="12"/>
      <c r="AG47" s="12"/>
      <c r="AH47" s="12"/>
      <c r="AI47" s="12"/>
      <c r="AJ47" s="12"/>
      <c r="AK47" s="12"/>
      <c r="AL47" s="12"/>
      <c r="AM47" s="12"/>
      <c r="AN47" s="12"/>
      <c r="AO47" s="12"/>
      <c r="AP47" s="12"/>
      <c r="AQ47" s="13"/>
      <c r="AR47" s="13"/>
    </row>
    <row r="48" spans="1:44" ht="16.2" customHeight="1">
      <c r="A48" s="13"/>
      <c r="B48" s="10"/>
      <c r="X48" s="13"/>
      <c r="Y48" s="11"/>
      <c r="Z48" s="12"/>
      <c r="AA48" s="12"/>
      <c r="AB48" s="12"/>
      <c r="AC48" s="12"/>
      <c r="AD48" s="12"/>
      <c r="AE48" s="12"/>
      <c r="AF48" s="12"/>
      <c r="AG48" s="12"/>
      <c r="AH48" s="12"/>
      <c r="AI48" s="12"/>
      <c r="AJ48" s="12"/>
      <c r="AK48" s="12"/>
      <c r="AL48" s="12"/>
      <c r="AM48" s="12"/>
      <c r="AN48" s="12"/>
      <c r="AO48" s="12"/>
      <c r="AP48" s="12"/>
      <c r="AQ48" s="13"/>
      <c r="AR48" s="13"/>
    </row>
    <row r="49" spans="1:44" ht="16.2" customHeight="1">
      <c r="A49" s="13"/>
      <c r="B49" s="10"/>
      <c r="X49" s="13"/>
      <c r="Y49" s="11"/>
      <c r="Z49" s="12"/>
      <c r="AA49" s="12"/>
      <c r="AB49" s="12"/>
      <c r="AC49" s="12"/>
      <c r="AD49" s="12"/>
      <c r="AE49" s="12"/>
      <c r="AF49" s="12"/>
      <c r="AG49" s="12"/>
      <c r="AH49" s="12"/>
      <c r="AI49" s="12"/>
      <c r="AJ49" s="12"/>
      <c r="AK49" s="12"/>
      <c r="AL49" s="12"/>
      <c r="AM49" s="12"/>
      <c r="AN49" s="12"/>
      <c r="AO49" s="12"/>
      <c r="AP49" s="12"/>
      <c r="AQ49" s="13"/>
      <c r="AR49" s="13"/>
    </row>
    <row r="50" spans="1:44" ht="16.2"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1"/>
      <c r="Z50" s="12"/>
      <c r="AA50" s="12"/>
      <c r="AB50" s="12"/>
      <c r="AC50" s="12"/>
      <c r="AD50" s="12"/>
      <c r="AE50" s="12"/>
      <c r="AF50" s="12"/>
      <c r="AG50" s="12"/>
      <c r="AH50" s="12"/>
      <c r="AI50" s="12"/>
      <c r="AJ50" s="12"/>
      <c r="AK50" s="12"/>
      <c r="AL50" s="12"/>
      <c r="AM50" s="12"/>
      <c r="AN50" s="12"/>
      <c r="AO50" s="12"/>
      <c r="AP50" s="12"/>
      <c r="AQ50" s="13"/>
      <c r="AR50" s="13"/>
    </row>
    <row r="51" spans="1:44" ht="16.2"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1"/>
      <c r="Z51" s="12"/>
      <c r="AA51" s="12"/>
      <c r="AB51" s="12"/>
      <c r="AC51" s="12"/>
      <c r="AD51" s="12"/>
      <c r="AE51" s="12"/>
      <c r="AF51" s="12"/>
      <c r="AG51" s="12"/>
      <c r="AH51" s="12"/>
      <c r="AI51" s="12"/>
      <c r="AJ51" s="12"/>
      <c r="AK51" s="12"/>
      <c r="AL51" s="12"/>
      <c r="AM51" s="12"/>
      <c r="AN51" s="12"/>
      <c r="AO51" s="12"/>
      <c r="AP51" s="12"/>
      <c r="AQ51" s="13"/>
      <c r="AR51" s="13"/>
    </row>
    <row r="52" spans="1:44" ht="16.2"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1"/>
      <c r="Z52" s="12"/>
      <c r="AA52" s="12"/>
      <c r="AB52" s="12"/>
      <c r="AC52" s="12"/>
      <c r="AD52" s="12"/>
      <c r="AE52" s="12"/>
      <c r="AF52" s="12"/>
      <c r="AG52" s="12"/>
      <c r="AH52" s="12"/>
      <c r="AI52" s="12"/>
      <c r="AJ52" s="12"/>
      <c r="AK52" s="12"/>
      <c r="AL52" s="12"/>
      <c r="AM52" s="12"/>
      <c r="AN52" s="12"/>
      <c r="AO52" s="12"/>
      <c r="AP52" s="12"/>
      <c r="AQ52" s="13"/>
      <c r="AR52" s="13"/>
    </row>
    <row r="53" spans="1:44" ht="16.2"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1"/>
      <c r="Z53" s="12"/>
      <c r="AA53" s="12"/>
      <c r="AB53" s="12"/>
      <c r="AC53" s="12"/>
      <c r="AD53" s="12"/>
      <c r="AE53" s="12"/>
      <c r="AF53" s="12"/>
      <c r="AG53" s="12"/>
      <c r="AH53" s="12"/>
      <c r="AI53" s="12"/>
      <c r="AJ53" s="12"/>
      <c r="AK53" s="12"/>
      <c r="AL53" s="12"/>
      <c r="AM53" s="12"/>
      <c r="AN53" s="12"/>
      <c r="AO53" s="12"/>
      <c r="AP53" s="12"/>
      <c r="AQ53" s="13"/>
      <c r="AR53" s="13"/>
    </row>
    <row r="54" spans="1:44" ht="16.2"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1"/>
      <c r="Z54" s="12"/>
      <c r="AA54" s="12"/>
      <c r="AB54" s="12"/>
      <c r="AC54" s="12"/>
      <c r="AD54" s="12"/>
      <c r="AE54" s="12"/>
      <c r="AF54" s="12"/>
      <c r="AG54" s="12"/>
      <c r="AH54" s="12"/>
      <c r="AI54" s="12"/>
      <c r="AJ54" s="12"/>
      <c r="AK54" s="12"/>
      <c r="AL54" s="12"/>
      <c r="AM54" s="12"/>
      <c r="AN54" s="12"/>
      <c r="AO54" s="12"/>
      <c r="AP54" s="12"/>
      <c r="AQ54" s="13"/>
      <c r="AR54" s="13"/>
    </row>
    <row r="55" spans="1:44" ht="16.2"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1"/>
      <c r="Z55" s="12"/>
      <c r="AA55" s="12"/>
      <c r="AB55" s="12"/>
      <c r="AC55" s="12"/>
      <c r="AD55" s="12"/>
      <c r="AE55" s="12"/>
      <c r="AF55" s="12"/>
      <c r="AG55" s="12"/>
      <c r="AH55" s="12"/>
      <c r="AI55" s="12"/>
      <c r="AJ55" s="12"/>
      <c r="AK55" s="12"/>
      <c r="AL55" s="12"/>
      <c r="AM55" s="12"/>
      <c r="AN55" s="12"/>
      <c r="AO55" s="12"/>
      <c r="AP55" s="12"/>
      <c r="AQ55" s="13"/>
      <c r="AR55" s="13"/>
    </row>
    <row r="56" spans="1:44" ht="16.2"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1"/>
      <c r="Z56" s="12"/>
      <c r="AA56" s="12"/>
      <c r="AB56" s="12"/>
      <c r="AC56" s="12"/>
      <c r="AD56" s="12"/>
      <c r="AE56" s="12"/>
      <c r="AF56" s="12"/>
      <c r="AG56" s="12"/>
      <c r="AH56" s="12"/>
      <c r="AI56" s="12"/>
      <c r="AJ56" s="12"/>
      <c r="AK56" s="12"/>
      <c r="AL56" s="12"/>
      <c r="AM56" s="12"/>
      <c r="AN56" s="12"/>
      <c r="AO56" s="12"/>
      <c r="AP56" s="12"/>
      <c r="AQ56" s="13"/>
      <c r="AR56" s="13"/>
    </row>
    <row r="57" spans="1:44" ht="16.2"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1"/>
      <c r="Z57" s="12"/>
      <c r="AA57" s="12"/>
      <c r="AB57" s="12"/>
      <c r="AC57" s="12"/>
      <c r="AD57" s="12"/>
      <c r="AE57" s="12"/>
      <c r="AF57" s="12"/>
      <c r="AG57" s="12"/>
      <c r="AH57" s="12"/>
      <c r="AI57" s="12"/>
      <c r="AJ57" s="12"/>
      <c r="AK57" s="12"/>
      <c r="AL57" s="12"/>
      <c r="AM57" s="12"/>
      <c r="AN57" s="12"/>
      <c r="AO57" s="12"/>
      <c r="AP57" s="12"/>
      <c r="AQ57" s="13"/>
      <c r="AR57" s="13"/>
    </row>
    <row r="58" spans="1:44" ht="16.2"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1"/>
      <c r="Z58" s="12"/>
      <c r="AA58" s="12"/>
      <c r="AB58" s="12"/>
      <c r="AC58" s="12"/>
      <c r="AD58" s="12"/>
      <c r="AE58" s="12"/>
      <c r="AF58" s="12"/>
      <c r="AG58" s="12"/>
      <c r="AH58" s="12"/>
      <c r="AI58" s="12"/>
      <c r="AJ58" s="12"/>
      <c r="AK58" s="12"/>
      <c r="AL58" s="12"/>
      <c r="AM58" s="12"/>
      <c r="AN58" s="12"/>
      <c r="AO58" s="12"/>
      <c r="AP58" s="12"/>
      <c r="AQ58" s="13"/>
      <c r="AR58" s="13"/>
    </row>
    <row r="59" spans="1:44" ht="16.2"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1"/>
      <c r="Z59" s="12"/>
      <c r="AA59" s="12"/>
      <c r="AB59" s="12"/>
      <c r="AC59" s="12"/>
      <c r="AD59" s="12"/>
      <c r="AE59" s="12"/>
      <c r="AF59" s="12"/>
      <c r="AG59" s="12"/>
      <c r="AH59" s="12"/>
      <c r="AI59" s="12"/>
      <c r="AJ59" s="12"/>
      <c r="AK59" s="12"/>
      <c r="AL59" s="12"/>
      <c r="AM59" s="12"/>
      <c r="AN59" s="12"/>
      <c r="AO59" s="12"/>
      <c r="AP59" s="12"/>
      <c r="AQ59" s="13"/>
      <c r="AR59" s="13"/>
    </row>
    <row r="60" spans="1:44" ht="16.2"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1"/>
      <c r="Z60" s="12"/>
      <c r="AA60" s="12"/>
      <c r="AB60" s="12"/>
      <c r="AC60" s="12"/>
      <c r="AD60" s="12"/>
      <c r="AE60" s="12"/>
      <c r="AF60" s="12"/>
      <c r="AG60" s="12"/>
      <c r="AH60" s="12"/>
      <c r="AI60" s="12"/>
      <c r="AJ60" s="12"/>
      <c r="AK60" s="12"/>
      <c r="AL60" s="12"/>
      <c r="AM60" s="12"/>
      <c r="AN60" s="12"/>
      <c r="AO60" s="12"/>
      <c r="AP60" s="12"/>
      <c r="AQ60" s="13"/>
      <c r="AR60" s="13"/>
    </row>
    <row r="61" spans="1:44" ht="16.2"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1"/>
      <c r="Z61" s="12"/>
      <c r="AA61" s="12"/>
      <c r="AB61" s="12"/>
      <c r="AC61" s="12"/>
      <c r="AD61" s="12"/>
      <c r="AE61" s="12"/>
      <c r="AF61" s="12"/>
      <c r="AG61" s="12"/>
      <c r="AH61" s="12"/>
      <c r="AI61" s="12"/>
      <c r="AJ61" s="12"/>
      <c r="AK61" s="12"/>
      <c r="AL61" s="12"/>
      <c r="AM61" s="12"/>
      <c r="AN61" s="12"/>
      <c r="AO61" s="12"/>
      <c r="AP61" s="12"/>
      <c r="AQ61" s="13"/>
      <c r="AR61" s="13"/>
    </row>
    <row r="62" spans="1:44" ht="16.2"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1"/>
      <c r="Z62" s="12"/>
      <c r="AA62" s="12"/>
      <c r="AB62" s="12"/>
      <c r="AC62" s="12"/>
      <c r="AD62" s="12"/>
      <c r="AE62" s="12"/>
      <c r="AF62" s="12"/>
      <c r="AG62" s="12"/>
      <c r="AH62" s="12"/>
      <c r="AI62" s="12"/>
      <c r="AJ62" s="12"/>
      <c r="AK62" s="12"/>
      <c r="AL62" s="12"/>
      <c r="AM62" s="12"/>
      <c r="AN62" s="12"/>
      <c r="AO62" s="12"/>
      <c r="AP62" s="12"/>
      <c r="AQ62" s="13"/>
      <c r="AR62" s="13"/>
    </row>
    <row r="63" spans="1:44" ht="16.2"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1"/>
      <c r="Z63" s="12"/>
      <c r="AA63" s="12"/>
      <c r="AB63" s="12"/>
      <c r="AC63" s="12"/>
      <c r="AD63" s="12"/>
      <c r="AE63" s="12"/>
      <c r="AF63" s="12"/>
      <c r="AG63" s="12"/>
      <c r="AH63" s="12"/>
      <c r="AI63" s="12"/>
      <c r="AJ63" s="12"/>
      <c r="AK63" s="12"/>
      <c r="AL63" s="12"/>
      <c r="AM63" s="12"/>
      <c r="AN63" s="12"/>
      <c r="AO63" s="12"/>
      <c r="AP63" s="12"/>
      <c r="AQ63" s="13"/>
      <c r="AR63" s="13"/>
    </row>
    <row r="64" spans="1:44" ht="16.2"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1"/>
      <c r="Z64" s="12"/>
      <c r="AA64" s="12"/>
      <c r="AB64" s="12"/>
      <c r="AC64" s="12"/>
      <c r="AD64" s="12"/>
      <c r="AE64" s="12"/>
      <c r="AF64" s="12"/>
      <c r="AG64" s="12"/>
      <c r="AH64" s="12"/>
      <c r="AI64" s="12"/>
      <c r="AJ64" s="12"/>
      <c r="AK64" s="12"/>
      <c r="AL64" s="12"/>
      <c r="AM64" s="12"/>
      <c r="AN64" s="12"/>
      <c r="AO64" s="12"/>
      <c r="AP64" s="12"/>
      <c r="AQ64" s="13"/>
      <c r="AR64" s="13"/>
    </row>
    <row r="65" spans="1:44" ht="16.2"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1"/>
      <c r="Z65" s="12"/>
      <c r="AA65" s="12"/>
      <c r="AB65" s="12"/>
      <c r="AC65" s="12"/>
      <c r="AD65" s="12"/>
      <c r="AE65" s="12"/>
      <c r="AF65" s="12"/>
      <c r="AG65" s="12"/>
      <c r="AH65" s="12"/>
      <c r="AI65" s="12"/>
      <c r="AJ65" s="12"/>
      <c r="AK65" s="12"/>
      <c r="AL65" s="12"/>
      <c r="AM65" s="12"/>
      <c r="AN65" s="12"/>
      <c r="AO65" s="12"/>
      <c r="AP65" s="12"/>
      <c r="AQ65" s="13"/>
      <c r="AR65" s="13"/>
    </row>
    <row r="66" spans="1:44" ht="16.2"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1"/>
      <c r="Z66" s="12"/>
      <c r="AA66" s="12"/>
      <c r="AB66" s="12"/>
      <c r="AC66" s="12"/>
      <c r="AD66" s="12"/>
      <c r="AE66" s="12"/>
      <c r="AF66" s="12"/>
      <c r="AG66" s="12"/>
      <c r="AH66" s="12"/>
      <c r="AI66" s="12"/>
      <c r="AJ66" s="12"/>
      <c r="AK66" s="12"/>
      <c r="AL66" s="12"/>
      <c r="AM66" s="12"/>
      <c r="AN66" s="12"/>
      <c r="AO66" s="12"/>
      <c r="AP66" s="12"/>
      <c r="AQ66" s="13"/>
      <c r="AR66" s="13"/>
    </row>
    <row r="67" spans="1:44" ht="16.2"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1"/>
      <c r="Z67" s="12"/>
      <c r="AA67" s="12"/>
      <c r="AB67" s="12"/>
      <c r="AC67" s="12"/>
      <c r="AD67" s="12"/>
      <c r="AE67" s="12"/>
      <c r="AF67" s="12"/>
      <c r="AG67" s="12"/>
      <c r="AH67" s="12"/>
      <c r="AI67" s="12"/>
      <c r="AJ67" s="12"/>
      <c r="AK67" s="12"/>
      <c r="AL67" s="12"/>
      <c r="AM67" s="12"/>
      <c r="AN67" s="12"/>
      <c r="AO67" s="12"/>
      <c r="AP67" s="12"/>
      <c r="AQ67" s="13"/>
      <c r="AR67" s="13"/>
    </row>
    <row r="68" spans="1:44" ht="16.2"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27"/>
      <c r="Z68" s="13"/>
      <c r="AA68" s="13"/>
      <c r="AB68" s="13"/>
      <c r="AC68" s="13"/>
      <c r="AD68" s="13"/>
      <c r="AE68" s="13"/>
      <c r="AF68" s="13"/>
      <c r="AG68" s="13"/>
      <c r="AH68" s="13"/>
      <c r="AI68" s="13"/>
      <c r="AJ68" s="13"/>
      <c r="AK68" s="13"/>
      <c r="AL68" s="13"/>
      <c r="AM68" s="13"/>
      <c r="AN68" s="13"/>
      <c r="AO68" s="13"/>
      <c r="AP68" s="13"/>
      <c r="AQ68" s="13"/>
      <c r="AR68" s="13"/>
    </row>
    <row r="69" spans="1:44" ht="16.2"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27"/>
      <c r="Z69" s="13"/>
      <c r="AA69" s="13"/>
      <c r="AB69" s="13"/>
      <c r="AC69" s="13"/>
      <c r="AD69" s="13"/>
      <c r="AE69" s="13"/>
      <c r="AF69" s="13"/>
      <c r="AG69" s="13"/>
      <c r="AH69" s="13"/>
      <c r="AI69" s="13"/>
      <c r="AJ69" s="13"/>
      <c r="AK69" s="13"/>
      <c r="AL69" s="13"/>
      <c r="AM69" s="13"/>
      <c r="AN69" s="13"/>
      <c r="AO69" s="13"/>
      <c r="AP69" s="13"/>
      <c r="AQ69" s="13"/>
      <c r="AR69" s="13"/>
    </row>
    <row r="70" spans="1:44" ht="16.2"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27"/>
      <c r="Z70" s="13"/>
      <c r="AA70" s="13"/>
      <c r="AB70" s="13"/>
      <c r="AC70" s="13"/>
      <c r="AD70" s="13"/>
      <c r="AE70" s="13"/>
      <c r="AF70" s="13"/>
      <c r="AG70" s="13"/>
      <c r="AH70" s="13"/>
      <c r="AI70" s="13"/>
      <c r="AJ70" s="13"/>
      <c r="AK70" s="13"/>
      <c r="AL70" s="13"/>
      <c r="AM70" s="13"/>
      <c r="AN70" s="13"/>
      <c r="AO70" s="13"/>
      <c r="AP70" s="13"/>
      <c r="AQ70" s="13"/>
      <c r="AR70" s="13"/>
    </row>
    <row r="71" spans="1:44" ht="16.2"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27"/>
      <c r="Z71" s="13"/>
      <c r="AA71" s="13"/>
      <c r="AB71" s="13"/>
      <c r="AC71" s="13"/>
      <c r="AD71" s="13"/>
      <c r="AE71" s="13"/>
      <c r="AF71" s="13"/>
      <c r="AG71" s="13"/>
      <c r="AH71" s="13"/>
      <c r="AI71" s="13"/>
      <c r="AJ71" s="13"/>
      <c r="AK71" s="13"/>
      <c r="AL71" s="13"/>
      <c r="AM71" s="13"/>
      <c r="AN71" s="13"/>
      <c r="AO71" s="13"/>
      <c r="AP71" s="13"/>
      <c r="AQ71" s="13"/>
      <c r="AR71" s="13"/>
    </row>
    <row r="72" spans="1:44" ht="16.2"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27"/>
      <c r="Z72" s="13"/>
      <c r="AA72" s="13"/>
      <c r="AB72" s="13"/>
      <c r="AC72" s="13"/>
      <c r="AD72" s="13"/>
      <c r="AE72" s="13"/>
      <c r="AF72" s="13"/>
      <c r="AG72" s="13"/>
      <c r="AH72" s="13"/>
      <c r="AI72" s="13"/>
      <c r="AJ72" s="13"/>
      <c r="AK72" s="13"/>
      <c r="AL72" s="13"/>
      <c r="AM72" s="13"/>
      <c r="AN72" s="13"/>
      <c r="AO72" s="13"/>
      <c r="AP72" s="13"/>
      <c r="AQ72" s="13"/>
      <c r="AR72" s="13"/>
    </row>
    <row r="73" spans="1:44" ht="16.2"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27"/>
      <c r="Z73" s="13"/>
      <c r="AA73" s="13"/>
      <c r="AB73" s="13"/>
      <c r="AC73" s="13"/>
      <c r="AD73" s="13"/>
      <c r="AE73" s="13"/>
      <c r="AF73" s="13"/>
      <c r="AG73" s="13"/>
      <c r="AH73" s="13"/>
      <c r="AI73" s="13"/>
      <c r="AJ73" s="13"/>
      <c r="AK73" s="13"/>
      <c r="AL73" s="13"/>
      <c r="AM73" s="13"/>
      <c r="AN73" s="13"/>
      <c r="AO73" s="13"/>
      <c r="AP73" s="13"/>
      <c r="AQ73" s="13"/>
      <c r="AR73" s="13"/>
    </row>
    <row r="74" spans="1:44" ht="16.2"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27"/>
      <c r="Z74" s="13"/>
      <c r="AA74" s="13"/>
      <c r="AB74" s="13"/>
      <c r="AC74" s="13"/>
      <c r="AD74" s="13"/>
      <c r="AE74" s="13"/>
      <c r="AF74" s="13"/>
      <c r="AG74" s="13"/>
      <c r="AH74" s="13"/>
      <c r="AI74" s="13"/>
      <c r="AJ74" s="13"/>
      <c r="AK74" s="13"/>
      <c r="AL74" s="13"/>
      <c r="AM74" s="13"/>
      <c r="AN74" s="13"/>
      <c r="AO74" s="13"/>
      <c r="AP74" s="13"/>
      <c r="AQ74" s="13"/>
      <c r="AR74" s="13"/>
    </row>
    <row r="75" spans="1:44" ht="16.2"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27"/>
      <c r="Z75" s="13"/>
      <c r="AA75" s="13"/>
      <c r="AB75" s="13"/>
      <c r="AC75" s="13"/>
      <c r="AD75" s="13"/>
      <c r="AE75" s="13"/>
      <c r="AF75" s="13"/>
      <c r="AG75" s="13"/>
      <c r="AH75" s="13"/>
      <c r="AI75" s="13"/>
      <c r="AJ75" s="13"/>
      <c r="AK75" s="13"/>
      <c r="AL75" s="13"/>
      <c r="AM75" s="13"/>
      <c r="AN75" s="13"/>
      <c r="AO75" s="13"/>
      <c r="AP75" s="13"/>
      <c r="AQ75" s="13"/>
      <c r="AR75" s="13"/>
    </row>
    <row r="76" spans="1:44" ht="16.2"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27"/>
      <c r="Z76" s="13"/>
      <c r="AA76" s="13"/>
      <c r="AB76" s="13"/>
      <c r="AC76" s="13"/>
      <c r="AD76" s="13"/>
      <c r="AE76" s="13"/>
      <c r="AF76" s="13"/>
      <c r="AG76" s="13"/>
      <c r="AH76" s="13"/>
      <c r="AI76" s="13"/>
      <c r="AJ76" s="13"/>
      <c r="AK76" s="13"/>
      <c r="AL76" s="13"/>
      <c r="AM76" s="13"/>
      <c r="AN76" s="13"/>
      <c r="AO76" s="13"/>
      <c r="AP76" s="13"/>
      <c r="AQ76" s="13"/>
      <c r="AR76" s="13"/>
    </row>
    <row r="77" spans="1:44" ht="16.2"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27"/>
      <c r="Z77" s="13"/>
      <c r="AA77" s="13"/>
      <c r="AB77" s="13"/>
      <c r="AC77" s="13"/>
      <c r="AD77" s="13"/>
      <c r="AE77" s="13"/>
      <c r="AF77" s="13"/>
      <c r="AG77" s="13"/>
      <c r="AH77" s="13"/>
      <c r="AI77" s="13"/>
      <c r="AJ77" s="13"/>
      <c r="AK77" s="13"/>
      <c r="AL77" s="13"/>
      <c r="AM77" s="13"/>
      <c r="AN77" s="13"/>
      <c r="AO77" s="13"/>
      <c r="AP77" s="13"/>
      <c r="AQ77" s="13"/>
      <c r="AR77" s="13"/>
    </row>
    <row r="78" spans="1:44" ht="16.2"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27"/>
      <c r="Z78" s="13"/>
      <c r="AA78" s="13"/>
      <c r="AB78" s="13"/>
      <c r="AC78" s="13"/>
      <c r="AD78" s="13"/>
      <c r="AE78" s="13"/>
      <c r="AF78" s="13"/>
      <c r="AG78" s="13"/>
      <c r="AH78" s="13"/>
      <c r="AI78" s="13"/>
      <c r="AJ78" s="13"/>
      <c r="AK78" s="13"/>
      <c r="AL78" s="13"/>
      <c r="AM78" s="13"/>
      <c r="AN78" s="13"/>
      <c r="AO78" s="13"/>
      <c r="AP78" s="13"/>
      <c r="AQ78" s="13"/>
      <c r="AR78" s="13"/>
    </row>
    <row r="79" spans="1:44" ht="16.2"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27"/>
      <c r="Z79" s="13"/>
      <c r="AA79" s="13"/>
      <c r="AB79" s="13"/>
      <c r="AC79" s="13"/>
      <c r="AD79" s="13"/>
      <c r="AE79" s="13"/>
      <c r="AF79" s="13"/>
      <c r="AG79" s="13"/>
      <c r="AH79" s="13"/>
      <c r="AI79" s="13"/>
      <c r="AJ79" s="13"/>
      <c r="AK79" s="13"/>
      <c r="AL79" s="13"/>
      <c r="AM79" s="13"/>
      <c r="AN79" s="13"/>
      <c r="AO79" s="13"/>
      <c r="AP79" s="13"/>
      <c r="AQ79" s="13"/>
      <c r="AR79" s="13"/>
    </row>
    <row r="80" spans="1:44" ht="16.2"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27"/>
      <c r="Z80" s="13"/>
      <c r="AA80" s="13"/>
      <c r="AB80" s="13"/>
      <c r="AC80" s="13"/>
      <c r="AD80" s="13"/>
      <c r="AE80" s="13"/>
      <c r="AF80" s="13"/>
      <c r="AG80" s="13"/>
      <c r="AH80" s="13"/>
      <c r="AI80" s="13"/>
      <c r="AJ80" s="13"/>
      <c r="AK80" s="13"/>
      <c r="AL80" s="13"/>
      <c r="AM80" s="13"/>
      <c r="AN80" s="13"/>
      <c r="AO80" s="13"/>
      <c r="AP80" s="13"/>
      <c r="AQ80" s="13"/>
      <c r="AR80" s="13"/>
    </row>
    <row r="81" spans="1:44" ht="16.2"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27"/>
      <c r="Z81" s="13"/>
      <c r="AA81" s="13"/>
      <c r="AB81" s="13"/>
      <c r="AC81" s="13"/>
      <c r="AD81" s="13"/>
      <c r="AE81" s="13"/>
      <c r="AF81" s="13"/>
      <c r="AG81" s="13"/>
      <c r="AH81" s="13"/>
      <c r="AI81" s="13"/>
      <c r="AJ81" s="13"/>
      <c r="AK81" s="13"/>
      <c r="AL81" s="13"/>
      <c r="AM81" s="13"/>
      <c r="AN81" s="13"/>
      <c r="AO81" s="13"/>
      <c r="AP81" s="13"/>
      <c r="AQ81" s="13"/>
      <c r="AR81" s="13"/>
    </row>
    <row r="82" spans="1:44" ht="16.2"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27"/>
      <c r="Z82" s="13"/>
      <c r="AA82" s="13"/>
      <c r="AB82" s="13"/>
      <c r="AC82" s="13"/>
      <c r="AD82" s="13"/>
      <c r="AE82" s="13"/>
      <c r="AF82" s="13"/>
      <c r="AG82" s="13"/>
      <c r="AH82" s="13"/>
      <c r="AI82" s="13"/>
      <c r="AJ82" s="13"/>
      <c r="AK82" s="13"/>
      <c r="AL82" s="13"/>
      <c r="AM82" s="13"/>
      <c r="AN82" s="13"/>
      <c r="AO82" s="13"/>
      <c r="AP82" s="13"/>
      <c r="AQ82" s="13"/>
      <c r="AR82" s="13"/>
    </row>
    <row r="83" spans="1:44" ht="16.2"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27"/>
      <c r="Z83" s="13"/>
      <c r="AA83" s="13"/>
      <c r="AB83" s="13"/>
      <c r="AC83" s="13"/>
      <c r="AD83" s="13"/>
      <c r="AE83" s="13"/>
      <c r="AF83" s="13"/>
      <c r="AG83" s="13"/>
      <c r="AH83" s="13"/>
      <c r="AI83" s="13"/>
      <c r="AJ83" s="13"/>
      <c r="AK83" s="13"/>
      <c r="AL83" s="13"/>
      <c r="AM83" s="13"/>
      <c r="AN83" s="13"/>
      <c r="AO83" s="13"/>
      <c r="AP83" s="13"/>
      <c r="AQ83" s="13"/>
      <c r="AR83" s="13"/>
    </row>
    <row r="84" spans="1:44" ht="16.2"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27"/>
      <c r="Z84" s="13"/>
      <c r="AA84" s="13"/>
      <c r="AB84" s="13"/>
      <c r="AC84" s="13"/>
      <c r="AD84" s="13"/>
      <c r="AE84" s="13"/>
      <c r="AF84" s="13"/>
      <c r="AG84" s="13"/>
      <c r="AH84" s="13"/>
      <c r="AI84" s="13"/>
      <c r="AJ84" s="13"/>
      <c r="AK84" s="13"/>
      <c r="AL84" s="13"/>
      <c r="AM84" s="13"/>
      <c r="AN84" s="13"/>
      <c r="AO84" s="13"/>
      <c r="AP84" s="13"/>
      <c r="AQ84" s="13"/>
      <c r="AR84" s="13"/>
    </row>
    <row r="85" spans="1:44" ht="16.2"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27"/>
      <c r="Z85" s="13"/>
      <c r="AA85" s="13"/>
      <c r="AB85" s="13"/>
      <c r="AC85" s="13"/>
      <c r="AD85" s="13"/>
      <c r="AE85" s="13"/>
      <c r="AF85" s="13"/>
      <c r="AG85" s="13"/>
      <c r="AH85" s="13"/>
      <c r="AI85" s="13"/>
      <c r="AJ85" s="13"/>
      <c r="AK85" s="13"/>
      <c r="AL85" s="13"/>
      <c r="AM85" s="13"/>
      <c r="AN85" s="13"/>
      <c r="AO85" s="13"/>
      <c r="AP85" s="13"/>
      <c r="AQ85" s="13"/>
      <c r="AR85" s="13"/>
    </row>
    <row r="86" spans="1:44" ht="16.2"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27"/>
      <c r="Z86" s="13"/>
      <c r="AA86" s="13"/>
      <c r="AB86" s="13"/>
      <c r="AC86" s="13"/>
      <c r="AD86" s="13"/>
      <c r="AE86" s="13"/>
      <c r="AF86" s="13"/>
      <c r="AG86" s="13"/>
      <c r="AH86" s="13"/>
      <c r="AI86" s="13"/>
      <c r="AJ86" s="13"/>
      <c r="AK86" s="13"/>
      <c r="AL86" s="13"/>
      <c r="AM86" s="13"/>
      <c r="AN86" s="13"/>
      <c r="AO86" s="13"/>
      <c r="AP86" s="13"/>
      <c r="AQ86" s="13"/>
      <c r="AR86" s="13"/>
    </row>
    <row r="87" spans="1:44" ht="16.2"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27"/>
      <c r="Z87" s="13"/>
      <c r="AA87" s="13"/>
      <c r="AB87" s="13"/>
      <c r="AC87" s="13"/>
      <c r="AD87" s="13"/>
      <c r="AE87" s="13"/>
      <c r="AF87" s="13"/>
      <c r="AG87" s="13"/>
      <c r="AH87" s="13"/>
      <c r="AI87" s="13"/>
      <c r="AJ87" s="13"/>
      <c r="AK87" s="13"/>
      <c r="AL87" s="13"/>
      <c r="AM87" s="13"/>
      <c r="AN87" s="13"/>
      <c r="AO87" s="13"/>
      <c r="AP87" s="13"/>
      <c r="AQ87" s="13"/>
      <c r="AR87" s="13"/>
    </row>
    <row r="88" spans="1:44" ht="16.2"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27"/>
      <c r="Z88" s="13"/>
      <c r="AA88" s="13"/>
      <c r="AB88" s="13"/>
      <c r="AC88" s="13"/>
      <c r="AD88" s="13"/>
      <c r="AE88" s="13"/>
      <c r="AF88" s="13"/>
      <c r="AG88" s="13"/>
      <c r="AH88" s="13"/>
      <c r="AI88" s="13"/>
      <c r="AJ88" s="13"/>
      <c r="AK88" s="13"/>
      <c r="AL88" s="13"/>
      <c r="AM88" s="13"/>
      <c r="AN88" s="13"/>
      <c r="AO88" s="13"/>
      <c r="AP88" s="13"/>
      <c r="AQ88" s="13"/>
      <c r="AR88" s="13"/>
    </row>
    <row r="89" spans="1:44" ht="16.2"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27"/>
      <c r="Z89" s="13"/>
      <c r="AA89" s="13"/>
      <c r="AB89" s="13"/>
      <c r="AC89" s="13"/>
      <c r="AD89" s="13"/>
      <c r="AE89" s="13"/>
      <c r="AF89" s="13"/>
      <c r="AG89" s="13"/>
      <c r="AH89" s="13"/>
      <c r="AI89" s="13"/>
      <c r="AJ89" s="13"/>
      <c r="AK89" s="13"/>
      <c r="AL89" s="13"/>
      <c r="AM89" s="13"/>
      <c r="AN89" s="13"/>
      <c r="AO89" s="13"/>
      <c r="AP89" s="13"/>
      <c r="AQ89" s="13"/>
      <c r="AR89" s="13"/>
    </row>
    <row r="90" spans="1:44" ht="16.2"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27"/>
      <c r="Z90" s="13"/>
      <c r="AA90" s="13"/>
      <c r="AB90" s="13"/>
      <c r="AC90" s="13"/>
      <c r="AD90" s="13"/>
      <c r="AE90" s="13"/>
      <c r="AF90" s="13"/>
      <c r="AG90" s="13"/>
      <c r="AH90" s="13"/>
      <c r="AI90" s="13"/>
      <c r="AJ90" s="13"/>
      <c r="AK90" s="13"/>
      <c r="AL90" s="13"/>
      <c r="AM90" s="13"/>
      <c r="AN90" s="13"/>
      <c r="AO90" s="13"/>
      <c r="AP90" s="13"/>
      <c r="AQ90" s="13"/>
      <c r="AR90" s="13"/>
    </row>
    <row r="91" spans="1:44" ht="16.2"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27"/>
      <c r="Z91" s="13"/>
      <c r="AA91" s="13"/>
      <c r="AB91" s="13"/>
      <c r="AC91" s="13"/>
      <c r="AD91" s="13"/>
      <c r="AE91" s="13"/>
      <c r="AF91" s="13"/>
      <c r="AG91" s="13"/>
      <c r="AH91" s="13"/>
      <c r="AI91" s="13"/>
      <c r="AJ91" s="13"/>
      <c r="AK91" s="13"/>
      <c r="AL91" s="13"/>
      <c r="AM91" s="13"/>
      <c r="AN91" s="13"/>
      <c r="AO91" s="13"/>
      <c r="AP91" s="13"/>
      <c r="AQ91" s="13"/>
      <c r="AR91" s="13"/>
    </row>
    <row r="92" spans="1:44" ht="16.2"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27"/>
      <c r="Z92" s="13"/>
      <c r="AA92" s="13"/>
      <c r="AB92" s="13"/>
      <c r="AC92" s="13"/>
      <c r="AD92" s="13"/>
      <c r="AE92" s="13"/>
      <c r="AF92" s="13"/>
      <c r="AG92" s="13"/>
      <c r="AH92" s="13"/>
      <c r="AI92" s="13"/>
      <c r="AJ92" s="13"/>
      <c r="AK92" s="13"/>
      <c r="AL92" s="13"/>
      <c r="AM92" s="13"/>
      <c r="AN92" s="13"/>
      <c r="AO92" s="13"/>
      <c r="AP92" s="13"/>
      <c r="AQ92" s="13"/>
      <c r="AR92" s="13"/>
    </row>
    <row r="93" spans="1:44" ht="16.2"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27"/>
      <c r="Z93" s="13"/>
      <c r="AA93" s="13"/>
      <c r="AB93" s="13"/>
      <c r="AC93" s="13"/>
      <c r="AD93" s="13"/>
      <c r="AE93" s="13"/>
      <c r="AF93" s="13"/>
      <c r="AG93" s="13"/>
      <c r="AH93" s="13"/>
      <c r="AI93" s="13"/>
      <c r="AJ93" s="13"/>
      <c r="AK93" s="13"/>
      <c r="AL93" s="13"/>
      <c r="AM93" s="13"/>
      <c r="AN93" s="13"/>
      <c r="AO93" s="13"/>
      <c r="AP93" s="13"/>
      <c r="AQ93" s="13"/>
      <c r="AR93" s="13"/>
    </row>
    <row r="94" spans="1:44" ht="16.2"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27"/>
      <c r="Z94" s="13"/>
      <c r="AA94" s="13"/>
      <c r="AB94" s="13"/>
      <c r="AC94" s="13"/>
      <c r="AD94" s="13"/>
      <c r="AE94" s="13"/>
      <c r="AF94" s="13"/>
      <c r="AG94" s="13"/>
      <c r="AH94" s="13"/>
      <c r="AI94" s="13"/>
      <c r="AJ94" s="13"/>
      <c r="AK94" s="13"/>
      <c r="AL94" s="13"/>
      <c r="AM94" s="13"/>
      <c r="AN94" s="13"/>
      <c r="AO94" s="13"/>
      <c r="AP94" s="13"/>
      <c r="AQ94" s="13"/>
      <c r="AR94" s="13"/>
    </row>
    <row r="95" spans="1:44" ht="16.2"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27"/>
      <c r="Z95" s="13"/>
      <c r="AA95" s="13"/>
      <c r="AB95" s="13"/>
      <c r="AC95" s="13"/>
      <c r="AD95" s="13"/>
      <c r="AE95" s="13"/>
      <c r="AF95" s="13"/>
      <c r="AG95" s="13"/>
      <c r="AH95" s="13"/>
      <c r="AI95" s="13"/>
      <c r="AJ95" s="13"/>
      <c r="AK95" s="13"/>
      <c r="AL95" s="13"/>
      <c r="AM95" s="13"/>
      <c r="AN95" s="13"/>
      <c r="AO95" s="13"/>
      <c r="AP95" s="13"/>
      <c r="AQ95" s="13"/>
      <c r="AR95" s="13"/>
    </row>
    <row r="96" spans="1:44" ht="16.2"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27"/>
      <c r="Z96" s="13"/>
      <c r="AA96" s="13"/>
      <c r="AB96" s="13"/>
      <c r="AC96" s="13"/>
      <c r="AD96" s="13"/>
      <c r="AE96" s="13"/>
      <c r="AF96" s="13"/>
      <c r="AG96" s="13"/>
      <c r="AH96" s="13"/>
      <c r="AI96" s="13"/>
      <c r="AJ96" s="13"/>
      <c r="AK96" s="13"/>
      <c r="AL96" s="13"/>
      <c r="AM96" s="13"/>
      <c r="AN96" s="13"/>
      <c r="AO96" s="13"/>
      <c r="AP96" s="13"/>
      <c r="AQ96" s="13"/>
      <c r="AR96" s="13"/>
    </row>
    <row r="97" spans="1:44" ht="16.2"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27"/>
      <c r="Z97" s="13"/>
      <c r="AA97" s="13"/>
      <c r="AB97" s="13"/>
      <c r="AC97" s="13"/>
      <c r="AD97" s="13"/>
      <c r="AE97" s="13"/>
      <c r="AF97" s="13"/>
      <c r="AG97" s="13"/>
      <c r="AH97" s="13"/>
      <c r="AI97" s="13"/>
      <c r="AJ97" s="13"/>
      <c r="AK97" s="13"/>
      <c r="AL97" s="13"/>
      <c r="AM97" s="13"/>
      <c r="AN97" s="13"/>
      <c r="AO97" s="13"/>
      <c r="AP97" s="13"/>
      <c r="AQ97" s="13"/>
      <c r="AR97" s="13"/>
    </row>
    <row r="98" spans="1:44" ht="16.2"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27"/>
      <c r="Z98" s="13"/>
      <c r="AA98" s="13"/>
      <c r="AB98" s="13"/>
      <c r="AC98" s="13"/>
      <c r="AD98" s="13"/>
      <c r="AE98" s="13"/>
      <c r="AF98" s="13"/>
      <c r="AG98" s="13"/>
      <c r="AH98" s="13"/>
      <c r="AI98" s="13"/>
      <c r="AJ98" s="13"/>
      <c r="AK98" s="13"/>
      <c r="AL98" s="13"/>
      <c r="AM98" s="13"/>
      <c r="AN98" s="13"/>
      <c r="AO98" s="13"/>
      <c r="AP98" s="13"/>
      <c r="AQ98" s="13"/>
      <c r="AR98" s="13"/>
    </row>
    <row r="99" spans="1:44" ht="16.2"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27"/>
      <c r="Z99" s="13"/>
      <c r="AA99" s="13"/>
      <c r="AB99" s="13"/>
      <c r="AC99" s="13"/>
      <c r="AD99" s="13"/>
      <c r="AE99" s="13"/>
      <c r="AF99" s="13"/>
      <c r="AG99" s="13"/>
      <c r="AH99" s="13"/>
      <c r="AI99" s="13"/>
      <c r="AJ99" s="13"/>
      <c r="AK99" s="13"/>
      <c r="AL99" s="13"/>
      <c r="AM99" s="13"/>
      <c r="AN99" s="13"/>
      <c r="AO99" s="13"/>
      <c r="AP99" s="13"/>
      <c r="AQ99" s="13"/>
      <c r="AR99" s="13"/>
    </row>
    <row r="100" spans="1:44" ht="16.2"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27"/>
      <c r="Z100" s="13"/>
      <c r="AA100" s="13"/>
      <c r="AB100" s="13"/>
      <c r="AC100" s="13"/>
      <c r="AD100" s="13"/>
      <c r="AE100" s="13"/>
      <c r="AF100" s="13"/>
      <c r="AG100" s="13"/>
      <c r="AH100" s="13"/>
      <c r="AI100" s="13"/>
      <c r="AJ100" s="13"/>
      <c r="AK100" s="13"/>
      <c r="AL100" s="13"/>
      <c r="AM100" s="13"/>
      <c r="AN100" s="13"/>
      <c r="AO100" s="13"/>
      <c r="AP100" s="13"/>
      <c r="AQ100" s="13"/>
      <c r="AR100" s="13"/>
    </row>
    <row r="101" spans="1:44" ht="22.0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27"/>
      <c r="Z101" s="13"/>
      <c r="AA101" s="13"/>
      <c r="AB101" s="13"/>
      <c r="AC101" s="13"/>
      <c r="AD101" s="13"/>
      <c r="AE101" s="13"/>
      <c r="AF101" s="13"/>
      <c r="AG101" s="13"/>
      <c r="AH101" s="13"/>
      <c r="AI101" s="13"/>
      <c r="AJ101" s="13"/>
      <c r="AK101" s="13"/>
      <c r="AL101" s="13"/>
      <c r="AM101" s="13"/>
      <c r="AN101" s="13"/>
      <c r="AO101" s="13"/>
      <c r="AP101" s="13"/>
      <c r="AQ101" s="13"/>
      <c r="AR101" s="13"/>
    </row>
    <row r="102" spans="1:44" ht="22.0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27"/>
      <c r="Z102" s="13"/>
      <c r="AA102" s="13"/>
      <c r="AB102" s="13"/>
      <c r="AC102" s="13"/>
      <c r="AD102" s="13"/>
      <c r="AE102" s="13"/>
      <c r="AF102" s="13"/>
      <c r="AG102" s="13"/>
      <c r="AH102" s="13"/>
      <c r="AI102" s="13"/>
      <c r="AJ102" s="13"/>
      <c r="AK102" s="13"/>
      <c r="AL102" s="13"/>
      <c r="AM102" s="13"/>
      <c r="AN102" s="13"/>
      <c r="AO102" s="13"/>
      <c r="AP102" s="13"/>
      <c r="AQ102" s="13"/>
      <c r="AR102" s="13"/>
    </row>
    <row r="103" spans="1:44" ht="22.0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27"/>
      <c r="Z103" s="13"/>
      <c r="AA103" s="13"/>
      <c r="AB103" s="13"/>
      <c r="AC103" s="13"/>
      <c r="AD103" s="13"/>
      <c r="AE103" s="13"/>
      <c r="AF103" s="13"/>
      <c r="AG103" s="13"/>
      <c r="AH103" s="13"/>
      <c r="AI103" s="13"/>
      <c r="AJ103" s="13"/>
      <c r="AK103" s="13"/>
      <c r="AL103" s="13"/>
      <c r="AM103" s="13"/>
      <c r="AN103" s="13"/>
      <c r="AO103" s="13"/>
      <c r="AP103" s="13"/>
      <c r="AQ103" s="13"/>
      <c r="AR103" s="13"/>
    </row>
    <row r="104" spans="1:44" ht="22.0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27"/>
      <c r="Z104" s="13"/>
      <c r="AA104" s="13"/>
      <c r="AB104" s="13"/>
      <c r="AC104" s="13"/>
      <c r="AD104" s="13"/>
      <c r="AE104" s="13"/>
      <c r="AF104" s="13"/>
      <c r="AG104" s="13"/>
      <c r="AH104" s="13"/>
      <c r="AI104" s="13"/>
      <c r="AJ104" s="13"/>
      <c r="AK104" s="13"/>
      <c r="AL104" s="13"/>
      <c r="AM104" s="13"/>
      <c r="AN104" s="13"/>
      <c r="AO104" s="13"/>
      <c r="AP104" s="13"/>
      <c r="AQ104" s="13"/>
      <c r="AR104" s="13"/>
    </row>
    <row r="105" spans="1:44" ht="22.0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27"/>
      <c r="Z105" s="13"/>
      <c r="AA105" s="13"/>
      <c r="AB105" s="13"/>
      <c r="AC105" s="13"/>
      <c r="AD105" s="13"/>
      <c r="AE105" s="13"/>
      <c r="AF105" s="13"/>
      <c r="AG105" s="13"/>
      <c r="AH105" s="13"/>
      <c r="AI105" s="13"/>
      <c r="AJ105" s="13"/>
      <c r="AK105" s="13"/>
      <c r="AL105" s="13"/>
      <c r="AM105" s="13"/>
      <c r="AN105" s="13"/>
      <c r="AO105" s="13"/>
      <c r="AP105" s="13"/>
      <c r="AQ105" s="13"/>
      <c r="AR105" s="13"/>
    </row>
    <row r="106" spans="1:44" ht="22.0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27"/>
      <c r="Z106" s="13"/>
      <c r="AA106" s="13"/>
      <c r="AB106" s="13"/>
      <c r="AC106" s="13"/>
      <c r="AD106" s="13"/>
      <c r="AE106" s="13"/>
      <c r="AF106" s="13"/>
      <c r="AG106" s="13"/>
      <c r="AH106" s="13"/>
      <c r="AI106" s="13"/>
      <c r="AJ106" s="13"/>
      <c r="AK106" s="13"/>
      <c r="AL106" s="13"/>
      <c r="AM106" s="13"/>
      <c r="AN106" s="13"/>
      <c r="AO106" s="13"/>
      <c r="AP106" s="13"/>
      <c r="AQ106" s="13"/>
      <c r="AR106" s="13"/>
    </row>
    <row r="107" spans="1:44" ht="22.0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27"/>
      <c r="Z107" s="13"/>
      <c r="AA107" s="13"/>
      <c r="AB107" s="13"/>
      <c r="AC107" s="13"/>
      <c r="AD107" s="13"/>
      <c r="AE107" s="13"/>
      <c r="AF107" s="13"/>
      <c r="AG107" s="13"/>
      <c r="AH107" s="13"/>
      <c r="AI107" s="13"/>
      <c r="AJ107" s="13"/>
      <c r="AK107" s="13"/>
      <c r="AL107" s="13"/>
      <c r="AM107" s="13"/>
      <c r="AN107" s="13"/>
      <c r="AO107" s="13"/>
      <c r="AP107" s="13"/>
      <c r="AQ107" s="13"/>
      <c r="AR107" s="13"/>
    </row>
    <row r="108" spans="1:44" ht="22.0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27"/>
      <c r="Z108" s="13"/>
      <c r="AA108" s="13"/>
      <c r="AB108" s="13"/>
      <c r="AC108" s="13"/>
      <c r="AD108" s="13"/>
      <c r="AE108" s="13"/>
      <c r="AF108" s="13"/>
      <c r="AG108" s="13"/>
      <c r="AH108" s="13"/>
      <c r="AI108" s="13"/>
      <c r="AJ108" s="13"/>
      <c r="AK108" s="13"/>
      <c r="AL108" s="13"/>
      <c r="AM108" s="13"/>
      <c r="AN108" s="13"/>
      <c r="AO108" s="13"/>
      <c r="AP108" s="13"/>
      <c r="AQ108" s="13"/>
      <c r="AR108" s="13"/>
    </row>
    <row r="109" spans="1:44" ht="22.0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27"/>
      <c r="Z109" s="13"/>
      <c r="AA109" s="13"/>
      <c r="AB109" s="13"/>
      <c r="AC109" s="13"/>
      <c r="AD109" s="13"/>
      <c r="AE109" s="13"/>
      <c r="AF109" s="13"/>
      <c r="AG109" s="13"/>
      <c r="AH109" s="13"/>
      <c r="AI109" s="13"/>
      <c r="AJ109" s="13"/>
      <c r="AK109" s="13"/>
      <c r="AL109" s="13"/>
      <c r="AM109" s="13"/>
      <c r="AN109" s="13"/>
      <c r="AO109" s="13"/>
      <c r="AP109" s="13"/>
      <c r="AQ109" s="13"/>
      <c r="AR109" s="13"/>
    </row>
    <row r="110" spans="1:44" ht="22.0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27"/>
      <c r="Z110" s="13"/>
      <c r="AA110" s="13"/>
      <c r="AB110" s="13"/>
      <c r="AC110" s="13"/>
      <c r="AD110" s="13"/>
      <c r="AE110" s="13"/>
      <c r="AF110" s="13"/>
      <c r="AG110" s="13"/>
      <c r="AH110" s="13"/>
      <c r="AI110" s="13"/>
      <c r="AJ110" s="13"/>
      <c r="AK110" s="13"/>
      <c r="AL110" s="13"/>
      <c r="AM110" s="13"/>
      <c r="AN110" s="13"/>
      <c r="AO110" s="13"/>
      <c r="AP110" s="13"/>
      <c r="AQ110" s="13"/>
      <c r="AR110" s="13"/>
    </row>
    <row r="111" spans="1:44" ht="22.0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27"/>
      <c r="Z111" s="13"/>
      <c r="AA111" s="13"/>
      <c r="AB111" s="13"/>
      <c r="AC111" s="13"/>
      <c r="AD111" s="13"/>
      <c r="AE111" s="13"/>
      <c r="AF111" s="13"/>
      <c r="AG111" s="13"/>
      <c r="AH111" s="13"/>
      <c r="AI111" s="13"/>
      <c r="AJ111" s="13"/>
      <c r="AK111" s="13"/>
      <c r="AL111" s="13"/>
      <c r="AM111" s="13"/>
      <c r="AN111" s="13"/>
      <c r="AO111" s="13"/>
      <c r="AP111" s="13"/>
      <c r="AQ111" s="13"/>
      <c r="AR111" s="13"/>
    </row>
    <row r="112" spans="1:44" ht="22.0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27"/>
      <c r="Z112" s="13"/>
      <c r="AA112" s="13"/>
      <c r="AB112" s="13"/>
      <c r="AC112" s="13"/>
      <c r="AD112" s="13"/>
      <c r="AE112" s="13"/>
      <c r="AF112" s="13"/>
      <c r="AG112" s="13"/>
      <c r="AH112" s="13"/>
      <c r="AI112" s="13"/>
      <c r="AJ112" s="13"/>
      <c r="AK112" s="13"/>
      <c r="AL112" s="13"/>
      <c r="AM112" s="13"/>
      <c r="AN112" s="13"/>
      <c r="AO112" s="13"/>
      <c r="AP112" s="13"/>
      <c r="AQ112" s="13"/>
      <c r="AR112" s="13"/>
    </row>
    <row r="113" spans="1:44" ht="22.0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27"/>
      <c r="Z113" s="13"/>
      <c r="AA113" s="13"/>
      <c r="AB113" s="13"/>
      <c r="AC113" s="13"/>
      <c r="AD113" s="13"/>
      <c r="AE113" s="13"/>
      <c r="AF113" s="13"/>
      <c r="AG113" s="13"/>
      <c r="AH113" s="13"/>
      <c r="AI113" s="13"/>
      <c r="AJ113" s="13"/>
      <c r="AK113" s="13"/>
      <c r="AL113" s="13"/>
      <c r="AM113" s="13"/>
      <c r="AN113" s="13"/>
      <c r="AO113" s="13"/>
      <c r="AP113" s="13"/>
      <c r="AQ113" s="13"/>
      <c r="AR113" s="13"/>
    </row>
    <row r="114" spans="1:44" ht="22.0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27"/>
      <c r="Z114" s="13"/>
      <c r="AA114" s="13"/>
      <c r="AB114" s="13"/>
      <c r="AC114" s="13"/>
      <c r="AD114" s="13"/>
      <c r="AE114" s="13"/>
      <c r="AF114" s="13"/>
      <c r="AG114" s="13"/>
      <c r="AH114" s="13"/>
      <c r="AI114" s="13"/>
      <c r="AJ114" s="13"/>
      <c r="AK114" s="13"/>
      <c r="AL114" s="13"/>
      <c r="AM114" s="13"/>
      <c r="AN114" s="13"/>
      <c r="AO114" s="13"/>
      <c r="AP114" s="13"/>
      <c r="AQ114" s="13"/>
      <c r="AR114" s="13"/>
    </row>
    <row r="115" spans="1:44" ht="22.0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27"/>
      <c r="Z115" s="13"/>
      <c r="AA115" s="13"/>
      <c r="AB115" s="13"/>
      <c r="AC115" s="13"/>
      <c r="AD115" s="13"/>
      <c r="AE115" s="13"/>
      <c r="AF115" s="13"/>
      <c r="AG115" s="13"/>
      <c r="AH115" s="13"/>
      <c r="AI115" s="13"/>
      <c r="AJ115" s="13"/>
      <c r="AK115" s="13"/>
      <c r="AL115" s="13"/>
      <c r="AM115" s="13"/>
      <c r="AN115" s="13"/>
      <c r="AO115" s="13"/>
      <c r="AP115" s="13"/>
      <c r="AQ115" s="13"/>
      <c r="AR115" s="13"/>
    </row>
    <row r="116" spans="1:44" ht="22.0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27"/>
      <c r="Z116" s="13"/>
      <c r="AA116" s="13"/>
      <c r="AB116" s="13"/>
      <c r="AC116" s="13"/>
      <c r="AD116" s="13"/>
      <c r="AE116" s="13"/>
      <c r="AF116" s="13"/>
      <c r="AG116" s="13"/>
      <c r="AH116" s="13"/>
      <c r="AI116" s="13"/>
      <c r="AJ116" s="13"/>
      <c r="AK116" s="13"/>
      <c r="AL116" s="13"/>
      <c r="AM116" s="13"/>
      <c r="AN116" s="13"/>
      <c r="AO116" s="13"/>
      <c r="AP116" s="13"/>
      <c r="AQ116" s="13"/>
      <c r="AR116" s="13"/>
    </row>
    <row r="117" spans="1:44" ht="22.0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27"/>
      <c r="Z117" s="13"/>
      <c r="AA117" s="13"/>
      <c r="AB117" s="13"/>
      <c r="AC117" s="13"/>
      <c r="AD117" s="13"/>
      <c r="AE117" s="13"/>
      <c r="AF117" s="13"/>
      <c r="AG117" s="13"/>
      <c r="AH117" s="13"/>
      <c r="AI117" s="13"/>
      <c r="AJ117" s="13"/>
      <c r="AK117" s="13"/>
      <c r="AL117" s="13"/>
      <c r="AM117" s="13"/>
      <c r="AN117" s="13"/>
      <c r="AO117" s="13"/>
      <c r="AP117" s="13"/>
      <c r="AQ117" s="13"/>
      <c r="AR117" s="13"/>
    </row>
    <row r="118" spans="1:44" ht="22.0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27"/>
      <c r="Z118" s="13"/>
      <c r="AA118" s="13"/>
      <c r="AB118" s="13"/>
      <c r="AC118" s="13"/>
      <c r="AD118" s="13"/>
      <c r="AE118" s="13"/>
      <c r="AF118" s="13"/>
      <c r="AG118" s="13"/>
      <c r="AH118" s="13"/>
      <c r="AI118" s="13"/>
      <c r="AJ118" s="13"/>
      <c r="AK118" s="13"/>
      <c r="AL118" s="13"/>
      <c r="AM118" s="13"/>
      <c r="AN118" s="13"/>
      <c r="AO118" s="13"/>
      <c r="AP118" s="13"/>
      <c r="AQ118" s="13"/>
      <c r="AR118" s="13"/>
    </row>
    <row r="119" spans="1:44" ht="22.0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27"/>
      <c r="Z119" s="13"/>
      <c r="AA119" s="13"/>
      <c r="AB119" s="13"/>
      <c r="AC119" s="13"/>
      <c r="AD119" s="13"/>
      <c r="AE119" s="13"/>
      <c r="AF119" s="13"/>
      <c r="AG119" s="13"/>
      <c r="AH119" s="13"/>
      <c r="AI119" s="13"/>
      <c r="AJ119" s="13"/>
      <c r="AK119" s="13"/>
      <c r="AL119" s="13"/>
      <c r="AM119" s="13"/>
      <c r="AN119" s="13"/>
      <c r="AO119" s="13"/>
      <c r="AP119" s="13"/>
      <c r="AQ119" s="13"/>
      <c r="AR119" s="13"/>
    </row>
    <row r="120" spans="1:44" ht="22.0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27"/>
      <c r="Z120" s="13"/>
      <c r="AA120" s="13"/>
      <c r="AB120" s="13"/>
      <c r="AC120" s="13"/>
      <c r="AD120" s="13"/>
      <c r="AE120" s="13"/>
      <c r="AF120" s="13"/>
      <c r="AG120" s="13"/>
      <c r="AH120" s="13"/>
      <c r="AI120" s="13"/>
      <c r="AJ120" s="13"/>
      <c r="AK120" s="13"/>
      <c r="AL120" s="13"/>
      <c r="AM120" s="13"/>
      <c r="AN120" s="13"/>
      <c r="AO120" s="13"/>
      <c r="AP120" s="13"/>
      <c r="AQ120" s="13"/>
      <c r="AR120" s="13"/>
    </row>
    <row r="121" spans="1:44" ht="22.0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27"/>
      <c r="Z121" s="13"/>
      <c r="AA121" s="13"/>
      <c r="AB121" s="13"/>
      <c r="AC121" s="13"/>
      <c r="AD121" s="13"/>
      <c r="AE121" s="13"/>
      <c r="AF121" s="13"/>
      <c r="AG121" s="13"/>
      <c r="AH121" s="13"/>
      <c r="AI121" s="13"/>
      <c r="AJ121" s="13"/>
      <c r="AK121" s="13"/>
      <c r="AL121" s="13"/>
      <c r="AM121" s="13"/>
      <c r="AN121" s="13"/>
      <c r="AO121" s="13"/>
      <c r="AP121" s="13"/>
      <c r="AQ121" s="13"/>
      <c r="AR121" s="13"/>
    </row>
    <row r="122" spans="1:44" ht="22.0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27"/>
      <c r="Z122" s="13"/>
      <c r="AA122" s="13"/>
      <c r="AB122" s="13"/>
      <c r="AC122" s="13"/>
      <c r="AD122" s="13"/>
      <c r="AE122" s="13"/>
      <c r="AF122" s="13"/>
      <c r="AG122" s="13"/>
      <c r="AH122" s="13"/>
      <c r="AI122" s="13"/>
      <c r="AJ122" s="13"/>
      <c r="AK122" s="13"/>
      <c r="AL122" s="13"/>
      <c r="AM122" s="13"/>
      <c r="AN122" s="13"/>
      <c r="AO122" s="13"/>
      <c r="AP122" s="13"/>
      <c r="AQ122" s="13"/>
      <c r="AR122" s="13"/>
    </row>
    <row r="123" spans="1:44" ht="22.0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27"/>
      <c r="Z123" s="13"/>
      <c r="AA123" s="13"/>
      <c r="AB123" s="13"/>
      <c r="AC123" s="13"/>
      <c r="AD123" s="13"/>
      <c r="AE123" s="13"/>
      <c r="AF123" s="13"/>
      <c r="AG123" s="13"/>
      <c r="AH123" s="13"/>
      <c r="AI123" s="13"/>
      <c r="AJ123" s="13"/>
      <c r="AK123" s="13"/>
      <c r="AL123" s="13"/>
      <c r="AM123" s="13"/>
      <c r="AN123" s="13"/>
      <c r="AO123" s="13"/>
      <c r="AP123" s="13"/>
      <c r="AQ123" s="13"/>
      <c r="AR123" s="13"/>
    </row>
    <row r="124" spans="1:44" ht="22.0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27"/>
      <c r="Z124" s="13"/>
      <c r="AA124" s="13"/>
      <c r="AB124" s="13"/>
      <c r="AC124" s="13"/>
      <c r="AD124" s="13"/>
      <c r="AE124" s="13"/>
      <c r="AF124" s="13"/>
      <c r="AG124" s="13"/>
      <c r="AH124" s="13"/>
      <c r="AI124" s="13"/>
      <c r="AJ124" s="13"/>
      <c r="AK124" s="13"/>
      <c r="AL124" s="13"/>
      <c r="AM124" s="13"/>
      <c r="AN124" s="13"/>
      <c r="AO124" s="13"/>
      <c r="AP124" s="13"/>
      <c r="AQ124" s="13"/>
      <c r="AR124" s="13"/>
    </row>
    <row r="125" spans="1:44" ht="22.0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27"/>
      <c r="Z125" s="13"/>
      <c r="AA125" s="13"/>
      <c r="AB125" s="13"/>
      <c r="AC125" s="13"/>
      <c r="AD125" s="13"/>
      <c r="AE125" s="13"/>
      <c r="AF125" s="13"/>
      <c r="AG125" s="13"/>
      <c r="AH125" s="13"/>
      <c r="AI125" s="13"/>
      <c r="AJ125" s="13"/>
      <c r="AK125" s="13"/>
      <c r="AL125" s="13"/>
      <c r="AM125" s="13"/>
      <c r="AN125" s="13"/>
      <c r="AO125" s="13"/>
      <c r="AP125" s="13"/>
      <c r="AQ125" s="13"/>
      <c r="AR125" s="13"/>
    </row>
    <row r="126" spans="1:44" ht="22.0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27"/>
      <c r="Z126" s="13"/>
      <c r="AA126" s="13"/>
      <c r="AB126" s="13"/>
      <c r="AC126" s="13"/>
      <c r="AD126" s="13"/>
      <c r="AE126" s="13"/>
      <c r="AF126" s="13"/>
      <c r="AG126" s="13"/>
      <c r="AH126" s="13"/>
      <c r="AI126" s="13"/>
      <c r="AJ126" s="13"/>
      <c r="AK126" s="13"/>
      <c r="AL126" s="13"/>
      <c r="AM126" s="13"/>
      <c r="AN126" s="13"/>
      <c r="AO126" s="13"/>
      <c r="AP126" s="13"/>
      <c r="AQ126" s="13"/>
      <c r="AR126" s="13"/>
    </row>
    <row r="127" spans="1:44" ht="22.0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27"/>
      <c r="Z127" s="13"/>
      <c r="AA127" s="13"/>
      <c r="AB127" s="13"/>
      <c r="AC127" s="13"/>
      <c r="AD127" s="13"/>
      <c r="AE127" s="13"/>
      <c r="AF127" s="13"/>
      <c r="AG127" s="13"/>
      <c r="AH127" s="13"/>
      <c r="AI127" s="13"/>
      <c r="AJ127" s="13"/>
      <c r="AK127" s="13"/>
      <c r="AL127" s="13"/>
      <c r="AM127" s="13"/>
      <c r="AN127" s="13"/>
      <c r="AO127" s="13"/>
      <c r="AP127" s="13"/>
      <c r="AQ127" s="13"/>
      <c r="AR127" s="13"/>
    </row>
    <row r="128" spans="1:44" ht="22.0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27"/>
      <c r="Z128" s="13"/>
      <c r="AA128" s="13"/>
      <c r="AB128" s="13"/>
      <c r="AC128" s="13"/>
      <c r="AD128" s="13"/>
      <c r="AE128" s="13"/>
      <c r="AF128" s="13"/>
      <c r="AG128" s="13"/>
      <c r="AH128" s="13"/>
      <c r="AI128" s="13"/>
      <c r="AJ128" s="13"/>
      <c r="AK128" s="13"/>
      <c r="AL128" s="13"/>
      <c r="AM128" s="13"/>
      <c r="AN128" s="13"/>
      <c r="AO128" s="13"/>
      <c r="AP128" s="13"/>
      <c r="AQ128" s="13"/>
      <c r="AR128" s="13"/>
    </row>
    <row r="129" spans="1:44" ht="22.0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27"/>
      <c r="Z129" s="13"/>
      <c r="AA129" s="13"/>
      <c r="AB129" s="13"/>
      <c r="AC129" s="13"/>
      <c r="AD129" s="13"/>
      <c r="AE129" s="13"/>
      <c r="AF129" s="13"/>
      <c r="AG129" s="13"/>
      <c r="AH129" s="13"/>
      <c r="AI129" s="13"/>
      <c r="AJ129" s="13"/>
      <c r="AK129" s="13"/>
      <c r="AL129" s="13"/>
      <c r="AM129" s="13"/>
      <c r="AN129" s="13"/>
      <c r="AO129" s="13"/>
      <c r="AP129" s="13"/>
      <c r="AQ129" s="13"/>
      <c r="AR129" s="13"/>
    </row>
    <row r="130" spans="1:44" ht="22.0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27"/>
      <c r="Z130" s="13"/>
      <c r="AA130" s="13"/>
      <c r="AB130" s="13"/>
      <c r="AC130" s="13"/>
      <c r="AD130" s="13"/>
      <c r="AE130" s="13"/>
      <c r="AF130" s="13"/>
      <c r="AG130" s="13"/>
      <c r="AH130" s="13"/>
      <c r="AI130" s="13"/>
      <c r="AJ130" s="13"/>
      <c r="AK130" s="13"/>
      <c r="AL130" s="13"/>
      <c r="AM130" s="13"/>
      <c r="AN130" s="13"/>
      <c r="AO130" s="13"/>
      <c r="AP130" s="13"/>
      <c r="AQ130" s="13"/>
      <c r="AR130" s="13"/>
    </row>
    <row r="131" spans="1:44" ht="22.0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27"/>
      <c r="Z131" s="13"/>
      <c r="AA131" s="13"/>
      <c r="AB131" s="13"/>
      <c r="AC131" s="13"/>
      <c r="AD131" s="13"/>
      <c r="AE131" s="13"/>
      <c r="AF131" s="13"/>
      <c r="AG131" s="13"/>
      <c r="AH131" s="13"/>
      <c r="AI131" s="13"/>
      <c r="AJ131" s="13"/>
      <c r="AK131" s="13"/>
      <c r="AL131" s="13"/>
      <c r="AM131" s="13"/>
      <c r="AN131" s="13"/>
      <c r="AO131" s="13"/>
      <c r="AP131" s="13"/>
      <c r="AQ131" s="13"/>
      <c r="AR131" s="13"/>
    </row>
    <row r="132" spans="1:44" ht="22.0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27"/>
      <c r="Z132" s="13"/>
      <c r="AA132" s="13"/>
      <c r="AB132" s="13"/>
      <c r="AC132" s="13"/>
      <c r="AD132" s="13"/>
      <c r="AE132" s="13"/>
      <c r="AF132" s="13"/>
      <c r="AG132" s="13"/>
      <c r="AH132" s="13"/>
      <c r="AI132" s="13"/>
      <c r="AJ132" s="13"/>
      <c r="AK132" s="13"/>
      <c r="AL132" s="13"/>
      <c r="AM132" s="13"/>
      <c r="AN132" s="13"/>
      <c r="AO132" s="13"/>
      <c r="AP132" s="13"/>
      <c r="AQ132" s="13"/>
      <c r="AR132" s="13"/>
    </row>
    <row r="133" spans="1:44" ht="22.0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27"/>
      <c r="Z133" s="13"/>
      <c r="AA133" s="13"/>
      <c r="AB133" s="13"/>
      <c r="AC133" s="13"/>
      <c r="AD133" s="13"/>
      <c r="AE133" s="13"/>
      <c r="AF133" s="13"/>
      <c r="AG133" s="13"/>
      <c r="AH133" s="13"/>
      <c r="AI133" s="13"/>
      <c r="AJ133" s="13"/>
      <c r="AK133" s="13"/>
      <c r="AL133" s="13"/>
      <c r="AM133" s="13"/>
      <c r="AN133" s="13"/>
      <c r="AO133" s="13"/>
      <c r="AP133" s="13"/>
      <c r="AQ133" s="13"/>
      <c r="AR133" s="13"/>
    </row>
    <row r="134" spans="1:44" ht="22.0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27"/>
      <c r="Z134" s="13"/>
      <c r="AA134" s="13"/>
      <c r="AB134" s="13"/>
      <c r="AC134" s="13"/>
      <c r="AD134" s="13"/>
      <c r="AE134" s="13"/>
      <c r="AF134" s="13"/>
      <c r="AG134" s="13"/>
      <c r="AH134" s="13"/>
      <c r="AI134" s="13"/>
      <c r="AJ134" s="13"/>
      <c r="AK134" s="13"/>
      <c r="AL134" s="13"/>
      <c r="AM134" s="13"/>
      <c r="AN134" s="13"/>
      <c r="AO134" s="13"/>
      <c r="AP134" s="13"/>
      <c r="AQ134" s="13"/>
      <c r="AR134" s="13"/>
    </row>
    <row r="135" spans="1:44" ht="22.0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27"/>
      <c r="Z135" s="13"/>
      <c r="AA135" s="13"/>
      <c r="AB135" s="13"/>
      <c r="AC135" s="13"/>
      <c r="AD135" s="13"/>
      <c r="AE135" s="13"/>
      <c r="AF135" s="13"/>
      <c r="AG135" s="13"/>
      <c r="AH135" s="13"/>
      <c r="AI135" s="13"/>
      <c r="AJ135" s="13"/>
      <c r="AK135" s="13"/>
      <c r="AL135" s="13"/>
      <c r="AM135" s="13"/>
      <c r="AN135" s="13"/>
      <c r="AO135" s="13"/>
      <c r="AP135" s="13"/>
      <c r="AQ135" s="13"/>
      <c r="AR135" s="13"/>
    </row>
    <row r="136" spans="1:44" ht="22.0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27"/>
      <c r="Z136" s="13"/>
      <c r="AA136" s="13"/>
      <c r="AB136" s="13"/>
      <c r="AC136" s="13"/>
      <c r="AD136" s="13"/>
      <c r="AE136" s="13"/>
      <c r="AF136" s="13"/>
      <c r="AG136" s="13"/>
      <c r="AH136" s="13"/>
      <c r="AI136" s="13"/>
      <c r="AJ136" s="13"/>
      <c r="AK136" s="13"/>
      <c r="AL136" s="13"/>
      <c r="AM136" s="13"/>
      <c r="AN136" s="13"/>
      <c r="AO136" s="13"/>
      <c r="AP136" s="13"/>
      <c r="AQ136" s="13"/>
      <c r="AR136" s="13"/>
    </row>
    <row r="137" spans="1:44" ht="22.0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27"/>
      <c r="Z137" s="13"/>
      <c r="AA137" s="13"/>
      <c r="AB137" s="13"/>
      <c r="AC137" s="13"/>
      <c r="AD137" s="13"/>
      <c r="AE137" s="13"/>
      <c r="AF137" s="13"/>
      <c r="AG137" s="13"/>
      <c r="AH137" s="13"/>
      <c r="AI137" s="13"/>
      <c r="AJ137" s="13"/>
      <c r="AK137" s="13"/>
      <c r="AL137" s="13"/>
      <c r="AM137" s="13"/>
      <c r="AN137" s="13"/>
      <c r="AO137" s="13"/>
      <c r="AP137" s="13"/>
      <c r="AQ137" s="13"/>
      <c r="AR137" s="13"/>
    </row>
    <row r="138" spans="1:44" ht="22.0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27"/>
      <c r="Z138" s="13"/>
      <c r="AA138" s="13"/>
      <c r="AB138" s="13"/>
      <c r="AC138" s="13"/>
      <c r="AD138" s="13"/>
      <c r="AE138" s="13"/>
      <c r="AF138" s="13"/>
      <c r="AG138" s="13"/>
      <c r="AH138" s="13"/>
      <c r="AI138" s="13"/>
      <c r="AJ138" s="13"/>
      <c r="AK138" s="13"/>
      <c r="AL138" s="13"/>
      <c r="AM138" s="13"/>
      <c r="AN138" s="13"/>
      <c r="AO138" s="13"/>
      <c r="AP138" s="13"/>
      <c r="AQ138" s="13"/>
      <c r="AR138" s="13"/>
    </row>
    <row r="139" spans="1:44" ht="22.0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27"/>
      <c r="Z139" s="13"/>
      <c r="AA139" s="13"/>
      <c r="AB139" s="13"/>
      <c r="AC139" s="13"/>
      <c r="AD139" s="13"/>
      <c r="AE139" s="13"/>
      <c r="AF139" s="13"/>
      <c r="AG139" s="13"/>
      <c r="AH139" s="13"/>
      <c r="AI139" s="13"/>
      <c r="AJ139" s="13"/>
      <c r="AK139" s="13"/>
      <c r="AL139" s="13"/>
      <c r="AM139" s="13"/>
      <c r="AN139" s="13"/>
      <c r="AO139" s="13"/>
      <c r="AP139" s="13"/>
      <c r="AQ139" s="13"/>
      <c r="AR139" s="13"/>
    </row>
    <row r="140" spans="1:44" ht="22.0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27"/>
      <c r="Z140" s="13"/>
      <c r="AA140" s="13"/>
      <c r="AB140" s="13"/>
      <c r="AC140" s="13"/>
      <c r="AD140" s="13"/>
      <c r="AE140" s="13"/>
      <c r="AF140" s="13"/>
      <c r="AG140" s="13"/>
      <c r="AH140" s="13"/>
      <c r="AI140" s="13"/>
      <c r="AJ140" s="13"/>
      <c r="AK140" s="13"/>
      <c r="AL140" s="13"/>
      <c r="AM140" s="13"/>
      <c r="AN140" s="13"/>
      <c r="AO140" s="13"/>
      <c r="AP140" s="13"/>
      <c r="AQ140" s="13"/>
      <c r="AR140" s="13"/>
    </row>
    <row r="141" spans="1:44" ht="22.0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27"/>
      <c r="Z141" s="13"/>
      <c r="AA141" s="13"/>
      <c r="AB141" s="13"/>
      <c r="AC141" s="13"/>
      <c r="AD141" s="13"/>
      <c r="AE141" s="13"/>
      <c r="AF141" s="13"/>
      <c r="AG141" s="13"/>
      <c r="AH141" s="13"/>
      <c r="AI141" s="13"/>
      <c r="AJ141" s="13"/>
      <c r="AK141" s="13"/>
      <c r="AL141" s="13"/>
      <c r="AM141" s="13"/>
      <c r="AN141" s="13"/>
      <c r="AO141" s="13"/>
      <c r="AP141" s="13"/>
      <c r="AQ141" s="13"/>
      <c r="AR141" s="13"/>
    </row>
    <row r="142" spans="1:44" ht="22.0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27"/>
      <c r="Z142" s="13"/>
      <c r="AA142" s="13"/>
      <c r="AB142" s="13"/>
      <c r="AC142" s="13"/>
      <c r="AD142" s="13"/>
      <c r="AE142" s="13"/>
      <c r="AF142" s="13"/>
      <c r="AG142" s="13"/>
      <c r="AH142" s="13"/>
      <c r="AI142" s="13"/>
      <c r="AJ142" s="13"/>
      <c r="AK142" s="13"/>
      <c r="AL142" s="13"/>
      <c r="AM142" s="13"/>
      <c r="AN142" s="13"/>
      <c r="AO142" s="13"/>
      <c r="AP142" s="13"/>
      <c r="AQ142" s="13"/>
      <c r="AR142" s="13"/>
    </row>
    <row r="143" spans="1:44" ht="22.0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27"/>
      <c r="Z143" s="13"/>
      <c r="AA143" s="13"/>
      <c r="AB143" s="13"/>
      <c r="AC143" s="13"/>
      <c r="AD143" s="13"/>
      <c r="AE143" s="13"/>
      <c r="AF143" s="13"/>
      <c r="AG143" s="13"/>
      <c r="AH143" s="13"/>
      <c r="AI143" s="13"/>
      <c r="AJ143" s="13"/>
      <c r="AK143" s="13"/>
      <c r="AL143" s="13"/>
      <c r="AM143" s="13"/>
      <c r="AN143" s="13"/>
      <c r="AO143" s="13"/>
      <c r="AP143" s="13"/>
      <c r="AQ143" s="13"/>
      <c r="AR143" s="13"/>
    </row>
    <row r="144" spans="1:44" ht="22.0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27"/>
      <c r="Z144" s="13"/>
      <c r="AA144" s="13"/>
      <c r="AB144" s="13"/>
      <c r="AC144" s="13"/>
      <c r="AD144" s="13"/>
      <c r="AE144" s="13"/>
      <c r="AF144" s="13"/>
      <c r="AG144" s="13"/>
      <c r="AH144" s="13"/>
      <c r="AI144" s="13"/>
      <c r="AJ144" s="13"/>
      <c r="AK144" s="13"/>
      <c r="AL144" s="13"/>
      <c r="AM144" s="13"/>
      <c r="AN144" s="13"/>
      <c r="AO144" s="13"/>
      <c r="AP144" s="13"/>
      <c r="AQ144" s="13"/>
      <c r="AR144" s="13"/>
    </row>
    <row r="145" spans="1:44" ht="22.0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27"/>
      <c r="Z145" s="13"/>
      <c r="AA145" s="13"/>
      <c r="AB145" s="13"/>
      <c r="AC145" s="13"/>
      <c r="AD145" s="13"/>
      <c r="AE145" s="13"/>
      <c r="AF145" s="13"/>
      <c r="AG145" s="13"/>
      <c r="AH145" s="13"/>
      <c r="AI145" s="13"/>
      <c r="AJ145" s="13"/>
      <c r="AK145" s="13"/>
      <c r="AL145" s="13"/>
      <c r="AM145" s="13"/>
      <c r="AN145" s="13"/>
      <c r="AO145" s="13"/>
      <c r="AP145" s="13"/>
      <c r="AQ145" s="13"/>
      <c r="AR145" s="13"/>
    </row>
    <row r="146" spans="1:44" ht="22.0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27"/>
      <c r="Z146" s="13"/>
      <c r="AA146" s="13"/>
      <c r="AB146" s="13"/>
      <c r="AC146" s="13"/>
      <c r="AD146" s="13"/>
      <c r="AE146" s="13"/>
      <c r="AF146" s="13"/>
      <c r="AG146" s="13"/>
      <c r="AH146" s="13"/>
      <c r="AI146" s="13"/>
      <c r="AJ146" s="13"/>
      <c r="AK146" s="13"/>
      <c r="AL146" s="13"/>
      <c r="AM146" s="13"/>
      <c r="AN146" s="13"/>
      <c r="AO146" s="13"/>
      <c r="AP146" s="13"/>
      <c r="AQ146" s="13"/>
      <c r="AR146" s="13"/>
    </row>
    <row r="147" spans="1:44" ht="22.0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27"/>
      <c r="Z147" s="13"/>
      <c r="AA147" s="13"/>
      <c r="AB147" s="13"/>
      <c r="AC147" s="13"/>
      <c r="AD147" s="13"/>
      <c r="AE147" s="13"/>
      <c r="AF147" s="13"/>
      <c r="AG147" s="13"/>
      <c r="AH147" s="13"/>
      <c r="AI147" s="13"/>
      <c r="AJ147" s="13"/>
      <c r="AK147" s="13"/>
      <c r="AL147" s="13"/>
      <c r="AM147" s="13"/>
      <c r="AN147" s="13"/>
      <c r="AO147" s="13"/>
      <c r="AP147" s="13"/>
      <c r="AQ147" s="13"/>
      <c r="AR147" s="13"/>
    </row>
    <row r="148" spans="1:44" ht="22.0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27"/>
      <c r="Z148" s="13"/>
      <c r="AA148" s="13"/>
      <c r="AB148" s="13"/>
      <c r="AC148" s="13"/>
      <c r="AD148" s="13"/>
      <c r="AE148" s="13"/>
      <c r="AF148" s="13"/>
      <c r="AG148" s="13"/>
      <c r="AH148" s="13"/>
      <c r="AI148" s="13"/>
      <c r="AJ148" s="13"/>
      <c r="AK148" s="13"/>
      <c r="AL148" s="13"/>
      <c r="AM148" s="13"/>
      <c r="AN148" s="13"/>
      <c r="AO148" s="13"/>
      <c r="AP148" s="13"/>
      <c r="AQ148" s="13"/>
      <c r="AR148" s="13"/>
    </row>
    <row r="149" spans="1:44" ht="22.0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27"/>
      <c r="Z149" s="13"/>
      <c r="AA149" s="13"/>
      <c r="AB149" s="13"/>
      <c r="AC149" s="13"/>
      <c r="AD149" s="13"/>
      <c r="AE149" s="13"/>
      <c r="AF149" s="13"/>
      <c r="AG149" s="13"/>
      <c r="AH149" s="13"/>
      <c r="AI149" s="13"/>
      <c r="AJ149" s="13"/>
      <c r="AK149" s="13"/>
      <c r="AL149" s="13"/>
      <c r="AM149" s="13"/>
      <c r="AN149" s="13"/>
      <c r="AO149" s="13"/>
      <c r="AP149" s="13"/>
      <c r="AQ149" s="13"/>
      <c r="AR149" s="13"/>
    </row>
    <row r="150" spans="1:44" ht="22.0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27"/>
      <c r="Z150" s="13"/>
      <c r="AA150" s="13"/>
      <c r="AB150" s="13"/>
      <c r="AC150" s="13"/>
      <c r="AD150" s="13"/>
      <c r="AE150" s="13"/>
      <c r="AF150" s="13"/>
      <c r="AG150" s="13"/>
      <c r="AH150" s="13"/>
      <c r="AI150" s="13"/>
      <c r="AJ150" s="13"/>
      <c r="AK150" s="13"/>
      <c r="AL150" s="13"/>
      <c r="AM150" s="13"/>
      <c r="AN150" s="13"/>
      <c r="AO150" s="13"/>
      <c r="AP150" s="13"/>
      <c r="AQ150" s="13"/>
      <c r="AR150" s="13"/>
    </row>
    <row r="151" spans="1:44" ht="22.0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27"/>
      <c r="Z151" s="13"/>
      <c r="AA151" s="13"/>
      <c r="AB151" s="13"/>
      <c r="AC151" s="13"/>
      <c r="AD151" s="13"/>
      <c r="AE151" s="13"/>
      <c r="AF151" s="13"/>
      <c r="AG151" s="13"/>
      <c r="AH151" s="13"/>
      <c r="AI151" s="13"/>
      <c r="AJ151" s="13"/>
      <c r="AK151" s="13"/>
      <c r="AL151" s="13"/>
      <c r="AM151" s="13"/>
      <c r="AN151" s="13"/>
      <c r="AO151" s="13"/>
      <c r="AP151" s="13"/>
      <c r="AQ151" s="13"/>
      <c r="AR151" s="13"/>
    </row>
    <row r="152" spans="1:44" ht="22.0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27"/>
      <c r="Z152" s="13"/>
      <c r="AA152" s="13"/>
      <c r="AB152" s="13"/>
      <c r="AC152" s="13"/>
      <c r="AD152" s="13"/>
      <c r="AE152" s="13"/>
      <c r="AF152" s="13"/>
      <c r="AG152" s="13"/>
      <c r="AH152" s="13"/>
      <c r="AI152" s="13"/>
      <c r="AJ152" s="13"/>
      <c r="AK152" s="13"/>
      <c r="AL152" s="13"/>
      <c r="AM152" s="13"/>
      <c r="AN152" s="13"/>
      <c r="AO152" s="13"/>
      <c r="AP152" s="13"/>
      <c r="AQ152" s="13"/>
      <c r="AR152" s="13"/>
    </row>
    <row r="153" spans="1:44" ht="22.0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27"/>
      <c r="Z153" s="13"/>
      <c r="AA153" s="13"/>
      <c r="AB153" s="13"/>
      <c r="AC153" s="13"/>
      <c r="AD153" s="13"/>
      <c r="AE153" s="13"/>
      <c r="AF153" s="13"/>
      <c r="AG153" s="13"/>
      <c r="AH153" s="13"/>
      <c r="AI153" s="13"/>
      <c r="AJ153" s="13"/>
      <c r="AK153" s="13"/>
      <c r="AL153" s="13"/>
      <c r="AM153" s="13"/>
      <c r="AN153" s="13"/>
      <c r="AO153" s="13"/>
      <c r="AP153" s="13"/>
      <c r="AQ153" s="13"/>
      <c r="AR153" s="13"/>
    </row>
    <row r="154" spans="1:44" ht="22.0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27"/>
      <c r="Z154" s="13"/>
      <c r="AA154" s="13"/>
      <c r="AB154" s="13"/>
      <c r="AC154" s="13"/>
      <c r="AD154" s="13"/>
      <c r="AE154" s="13"/>
      <c r="AF154" s="13"/>
      <c r="AG154" s="13"/>
      <c r="AH154" s="13"/>
      <c r="AI154" s="13"/>
      <c r="AJ154" s="13"/>
      <c r="AK154" s="13"/>
      <c r="AL154" s="13"/>
      <c r="AM154" s="13"/>
      <c r="AN154" s="13"/>
      <c r="AO154" s="13"/>
      <c r="AP154" s="13"/>
      <c r="AQ154" s="13"/>
      <c r="AR154" s="13"/>
    </row>
    <row r="155" spans="1:44" ht="22.0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27"/>
      <c r="Z155" s="13"/>
      <c r="AA155" s="13"/>
      <c r="AB155" s="13"/>
      <c r="AC155" s="13"/>
      <c r="AD155" s="13"/>
      <c r="AE155" s="13"/>
      <c r="AF155" s="13"/>
      <c r="AG155" s="13"/>
      <c r="AH155" s="13"/>
      <c r="AI155" s="13"/>
      <c r="AJ155" s="13"/>
      <c r="AK155" s="13"/>
      <c r="AL155" s="13"/>
      <c r="AM155" s="13"/>
      <c r="AN155" s="13"/>
      <c r="AO155" s="13"/>
      <c r="AP155" s="13"/>
      <c r="AQ155" s="13"/>
      <c r="AR155" s="13"/>
    </row>
    <row r="156" spans="1:44" ht="22.0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27"/>
      <c r="Z156" s="13"/>
      <c r="AA156" s="13"/>
      <c r="AB156" s="13"/>
      <c r="AC156" s="13"/>
      <c r="AD156" s="13"/>
      <c r="AE156" s="13"/>
      <c r="AF156" s="13"/>
      <c r="AG156" s="13"/>
      <c r="AH156" s="13"/>
      <c r="AI156" s="13"/>
      <c r="AJ156" s="13"/>
      <c r="AK156" s="13"/>
      <c r="AL156" s="13"/>
      <c r="AM156" s="13"/>
      <c r="AN156" s="13"/>
      <c r="AO156" s="13"/>
      <c r="AP156" s="13"/>
      <c r="AQ156" s="13"/>
      <c r="AR156" s="13"/>
    </row>
    <row r="157" spans="1:44" ht="22.0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27"/>
      <c r="Z157" s="13"/>
      <c r="AA157" s="13"/>
      <c r="AB157" s="13"/>
      <c r="AC157" s="13"/>
      <c r="AD157" s="13"/>
      <c r="AE157" s="13"/>
      <c r="AF157" s="13"/>
      <c r="AG157" s="13"/>
      <c r="AH157" s="13"/>
      <c r="AI157" s="13"/>
      <c r="AJ157" s="13"/>
      <c r="AK157" s="13"/>
      <c r="AL157" s="13"/>
      <c r="AM157" s="13"/>
      <c r="AN157" s="13"/>
      <c r="AO157" s="13"/>
      <c r="AP157" s="13"/>
      <c r="AQ157" s="13"/>
      <c r="AR157" s="13"/>
    </row>
    <row r="158" spans="1:44" ht="22.0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27"/>
      <c r="Z158" s="13"/>
      <c r="AA158" s="13"/>
      <c r="AB158" s="13"/>
      <c r="AC158" s="13"/>
      <c r="AD158" s="13"/>
      <c r="AE158" s="13"/>
      <c r="AF158" s="13"/>
      <c r="AG158" s="13"/>
      <c r="AH158" s="13"/>
      <c r="AI158" s="13"/>
      <c r="AJ158" s="13"/>
      <c r="AK158" s="13"/>
      <c r="AL158" s="13"/>
      <c r="AM158" s="13"/>
      <c r="AN158" s="13"/>
      <c r="AO158" s="13"/>
      <c r="AP158" s="13"/>
      <c r="AQ158" s="13"/>
      <c r="AR158" s="13"/>
    </row>
    <row r="159" spans="1:44" ht="22.0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27"/>
      <c r="Z159" s="13"/>
      <c r="AA159" s="13"/>
      <c r="AB159" s="13"/>
      <c r="AC159" s="13"/>
      <c r="AD159" s="13"/>
      <c r="AE159" s="13"/>
      <c r="AF159" s="13"/>
      <c r="AG159" s="13"/>
      <c r="AH159" s="13"/>
      <c r="AI159" s="13"/>
      <c r="AJ159" s="13"/>
      <c r="AK159" s="13"/>
      <c r="AL159" s="13"/>
      <c r="AM159" s="13"/>
      <c r="AN159" s="13"/>
      <c r="AO159" s="13"/>
      <c r="AP159" s="13"/>
      <c r="AQ159" s="13"/>
      <c r="AR159" s="13"/>
    </row>
    <row r="160" spans="1:44" ht="22.0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27"/>
      <c r="Z160" s="13"/>
      <c r="AA160" s="13"/>
      <c r="AB160" s="13"/>
      <c r="AC160" s="13"/>
      <c r="AD160" s="13"/>
      <c r="AE160" s="13"/>
      <c r="AF160" s="13"/>
      <c r="AG160" s="13"/>
      <c r="AH160" s="13"/>
      <c r="AI160" s="13"/>
      <c r="AJ160" s="13"/>
      <c r="AK160" s="13"/>
      <c r="AL160" s="13"/>
      <c r="AM160" s="13"/>
      <c r="AN160" s="13"/>
      <c r="AO160" s="13"/>
      <c r="AP160" s="13"/>
      <c r="AQ160" s="13"/>
      <c r="AR160" s="13"/>
    </row>
    <row r="161" spans="1:44" ht="22.0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27"/>
      <c r="Z161" s="13"/>
      <c r="AA161" s="13"/>
      <c r="AB161" s="13"/>
      <c r="AC161" s="13"/>
      <c r="AD161" s="13"/>
      <c r="AE161" s="13"/>
      <c r="AF161" s="13"/>
      <c r="AG161" s="13"/>
      <c r="AH161" s="13"/>
      <c r="AI161" s="13"/>
      <c r="AJ161" s="13"/>
      <c r="AK161" s="13"/>
      <c r="AL161" s="13"/>
      <c r="AM161" s="13"/>
      <c r="AN161" s="13"/>
      <c r="AO161" s="13"/>
      <c r="AP161" s="13"/>
      <c r="AQ161" s="13"/>
      <c r="AR161" s="13"/>
    </row>
    <row r="162" spans="1:44" ht="22.0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27"/>
      <c r="Z162" s="13"/>
      <c r="AA162" s="13"/>
      <c r="AB162" s="13"/>
      <c r="AC162" s="13"/>
      <c r="AD162" s="13"/>
      <c r="AE162" s="13"/>
      <c r="AF162" s="13"/>
      <c r="AG162" s="13"/>
      <c r="AH162" s="13"/>
      <c r="AI162" s="13"/>
      <c r="AJ162" s="13"/>
      <c r="AK162" s="13"/>
      <c r="AL162" s="13"/>
      <c r="AM162" s="13"/>
      <c r="AN162" s="13"/>
      <c r="AO162" s="13"/>
      <c r="AP162" s="13"/>
      <c r="AQ162" s="13"/>
      <c r="AR162" s="13"/>
    </row>
    <row r="163" spans="1:44" ht="22.0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27"/>
      <c r="Z163" s="13"/>
      <c r="AA163" s="13"/>
      <c r="AB163" s="13"/>
      <c r="AC163" s="13"/>
      <c r="AD163" s="13"/>
      <c r="AE163" s="13"/>
      <c r="AF163" s="13"/>
      <c r="AG163" s="13"/>
      <c r="AH163" s="13"/>
      <c r="AI163" s="13"/>
      <c r="AJ163" s="13"/>
      <c r="AK163" s="13"/>
      <c r="AL163" s="13"/>
      <c r="AM163" s="13"/>
      <c r="AN163" s="13"/>
      <c r="AO163" s="13"/>
      <c r="AP163" s="13"/>
      <c r="AQ163" s="13"/>
      <c r="AR163" s="13"/>
    </row>
    <row r="164" spans="1:44" ht="22.0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27"/>
      <c r="Z164" s="13"/>
      <c r="AA164" s="13"/>
      <c r="AB164" s="13"/>
      <c r="AC164" s="13"/>
      <c r="AD164" s="13"/>
      <c r="AE164" s="13"/>
      <c r="AF164" s="13"/>
      <c r="AG164" s="13"/>
      <c r="AH164" s="13"/>
      <c r="AI164" s="13"/>
      <c r="AJ164" s="13"/>
      <c r="AK164" s="13"/>
      <c r="AL164" s="13"/>
      <c r="AM164" s="13"/>
      <c r="AN164" s="13"/>
      <c r="AO164" s="13"/>
      <c r="AP164" s="13"/>
      <c r="AQ164" s="13"/>
      <c r="AR164" s="13"/>
    </row>
    <row r="165" spans="1:44" ht="22.0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27"/>
      <c r="Z165" s="13"/>
      <c r="AA165" s="13"/>
      <c r="AB165" s="13"/>
      <c r="AC165" s="13"/>
      <c r="AD165" s="13"/>
      <c r="AE165" s="13"/>
      <c r="AF165" s="13"/>
      <c r="AG165" s="13"/>
      <c r="AH165" s="13"/>
      <c r="AI165" s="13"/>
      <c r="AJ165" s="13"/>
      <c r="AK165" s="13"/>
      <c r="AL165" s="13"/>
      <c r="AM165" s="13"/>
      <c r="AN165" s="13"/>
      <c r="AO165" s="13"/>
      <c r="AP165" s="13"/>
      <c r="AQ165" s="13"/>
      <c r="AR165" s="13"/>
    </row>
    <row r="166" spans="1:44" ht="22.0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27"/>
      <c r="Z166" s="13"/>
      <c r="AA166" s="13"/>
      <c r="AB166" s="13"/>
      <c r="AC166" s="13"/>
      <c r="AD166" s="13"/>
      <c r="AE166" s="13"/>
      <c r="AF166" s="13"/>
      <c r="AG166" s="13"/>
      <c r="AH166" s="13"/>
      <c r="AI166" s="13"/>
      <c r="AJ166" s="13"/>
      <c r="AK166" s="13"/>
      <c r="AL166" s="13"/>
      <c r="AM166" s="13"/>
      <c r="AN166" s="13"/>
      <c r="AO166" s="13"/>
      <c r="AP166" s="13"/>
      <c r="AQ166" s="13"/>
      <c r="AR166" s="13"/>
    </row>
    <row r="167" spans="1:44" ht="22.0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27"/>
      <c r="Z167" s="13"/>
      <c r="AA167" s="13"/>
      <c r="AB167" s="13"/>
      <c r="AC167" s="13"/>
      <c r="AD167" s="13"/>
      <c r="AE167" s="13"/>
      <c r="AF167" s="13"/>
      <c r="AG167" s="13"/>
      <c r="AH167" s="13"/>
      <c r="AI167" s="13"/>
      <c r="AJ167" s="13"/>
      <c r="AK167" s="13"/>
      <c r="AL167" s="13"/>
      <c r="AM167" s="13"/>
      <c r="AN167" s="13"/>
      <c r="AO167" s="13"/>
      <c r="AP167" s="13"/>
      <c r="AQ167" s="13"/>
      <c r="AR167" s="13"/>
    </row>
    <row r="168" spans="1:44" ht="22.0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27"/>
      <c r="Z168" s="13"/>
      <c r="AA168" s="13"/>
      <c r="AB168" s="13"/>
      <c r="AC168" s="13"/>
      <c r="AD168" s="13"/>
      <c r="AE168" s="13"/>
      <c r="AF168" s="13"/>
      <c r="AG168" s="13"/>
      <c r="AH168" s="13"/>
      <c r="AI168" s="13"/>
      <c r="AJ168" s="13"/>
      <c r="AK168" s="13"/>
      <c r="AL168" s="13"/>
      <c r="AM168" s="13"/>
      <c r="AN168" s="13"/>
      <c r="AO168" s="13"/>
      <c r="AP168" s="13"/>
      <c r="AQ168" s="13"/>
      <c r="AR168" s="13"/>
    </row>
    <row r="169" spans="1:44" ht="22.0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27"/>
      <c r="Z169" s="13"/>
      <c r="AA169" s="13"/>
      <c r="AB169" s="13"/>
      <c r="AC169" s="13"/>
      <c r="AD169" s="13"/>
      <c r="AE169" s="13"/>
      <c r="AF169" s="13"/>
      <c r="AG169" s="13"/>
      <c r="AH169" s="13"/>
      <c r="AI169" s="13"/>
      <c r="AJ169" s="13"/>
      <c r="AK169" s="13"/>
      <c r="AL169" s="13"/>
      <c r="AM169" s="13"/>
      <c r="AN169" s="13"/>
      <c r="AO169" s="13"/>
      <c r="AP169" s="13"/>
      <c r="AQ169" s="13"/>
      <c r="AR169" s="13"/>
    </row>
    <row r="170" spans="1:44" ht="22.0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27"/>
      <c r="Z170" s="13"/>
      <c r="AA170" s="13"/>
      <c r="AB170" s="13"/>
      <c r="AC170" s="13"/>
      <c r="AD170" s="13"/>
      <c r="AE170" s="13"/>
      <c r="AF170" s="13"/>
      <c r="AG170" s="13"/>
      <c r="AH170" s="13"/>
      <c r="AI170" s="13"/>
      <c r="AJ170" s="13"/>
      <c r="AK170" s="13"/>
      <c r="AL170" s="13"/>
      <c r="AM170" s="13"/>
      <c r="AN170" s="13"/>
      <c r="AO170" s="13"/>
      <c r="AP170" s="13"/>
      <c r="AQ170" s="13"/>
      <c r="AR170" s="13"/>
    </row>
    <row r="171" spans="1:44" ht="22.0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27"/>
      <c r="Z171" s="13"/>
      <c r="AA171" s="13"/>
      <c r="AB171" s="13"/>
      <c r="AC171" s="13"/>
      <c r="AD171" s="13"/>
      <c r="AE171" s="13"/>
      <c r="AF171" s="13"/>
      <c r="AG171" s="13"/>
      <c r="AH171" s="13"/>
      <c r="AI171" s="13"/>
      <c r="AJ171" s="13"/>
      <c r="AK171" s="13"/>
      <c r="AL171" s="13"/>
      <c r="AM171" s="13"/>
      <c r="AN171" s="13"/>
      <c r="AO171" s="13"/>
      <c r="AP171" s="13"/>
      <c r="AQ171" s="13"/>
      <c r="AR171" s="13"/>
    </row>
    <row r="172" spans="1:44" ht="22.0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27"/>
      <c r="Z172" s="13"/>
      <c r="AA172" s="13"/>
      <c r="AB172" s="13"/>
      <c r="AC172" s="13"/>
      <c r="AD172" s="13"/>
      <c r="AE172" s="13"/>
      <c r="AF172" s="13"/>
      <c r="AG172" s="13"/>
      <c r="AH172" s="13"/>
      <c r="AI172" s="13"/>
      <c r="AJ172" s="13"/>
      <c r="AK172" s="13"/>
      <c r="AL172" s="13"/>
      <c r="AM172" s="13"/>
      <c r="AN172" s="13"/>
      <c r="AO172" s="13"/>
      <c r="AP172" s="13"/>
      <c r="AQ172" s="13"/>
      <c r="AR172" s="13"/>
    </row>
    <row r="173" spans="1:44" ht="22.0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27"/>
      <c r="Z173" s="13"/>
      <c r="AA173" s="13"/>
      <c r="AB173" s="13"/>
      <c r="AC173" s="13"/>
      <c r="AD173" s="13"/>
      <c r="AE173" s="13"/>
      <c r="AF173" s="13"/>
      <c r="AG173" s="13"/>
      <c r="AH173" s="13"/>
      <c r="AI173" s="13"/>
      <c r="AJ173" s="13"/>
      <c r="AK173" s="13"/>
      <c r="AL173" s="13"/>
      <c r="AM173" s="13"/>
      <c r="AN173" s="13"/>
      <c r="AO173" s="13"/>
      <c r="AP173" s="13"/>
      <c r="AQ173" s="13"/>
      <c r="AR173" s="13"/>
    </row>
    <row r="174" spans="1:44" ht="22.0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27"/>
      <c r="Z174" s="13"/>
      <c r="AA174" s="13"/>
      <c r="AB174" s="13"/>
      <c r="AC174" s="13"/>
      <c r="AD174" s="13"/>
      <c r="AE174" s="13"/>
      <c r="AF174" s="13"/>
      <c r="AG174" s="13"/>
      <c r="AH174" s="13"/>
      <c r="AI174" s="13"/>
      <c r="AJ174" s="13"/>
      <c r="AK174" s="13"/>
      <c r="AL174" s="13"/>
      <c r="AM174" s="13"/>
      <c r="AN174" s="13"/>
      <c r="AO174" s="13"/>
      <c r="AP174" s="13"/>
      <c r="AQ174" s="13"/>
      <c r="AR174" s="13"/>
    </row>
    <row r="175" spans="1:44" ht="22.0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27"/>
      <c r="Z175" s="13"/>
      <c r="AA175" s="13"/>
      <c r="AB175" s="13"/>
      <c r="AC175" s="13"/>
      <c r="AD175" s="13"/>
      <c r="AE175" s="13"/>
      <c r="AF175" s="13"/>
      <c r="AG175" s="13"/>
      <c r="AH175" s="13"/>
      <c r="AI175" s="13"/>
      <c r="AJ175" s="13"/>
      <c r="AK175" s="13"/>
      <c r="AL175" s="13"/>
      <c r="AM175" s="13"/>
      <c r="AN175" s="13"/>
      <c r="AO175" s="13"/>
      <c r="AP175" s="13"/>
      <c r="AQ175" s="13"/>
      <c r="AR175" s="13"/>
    </row>
    <row r="176" spans="1:44" ht="22.0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27"/>
      <c r="Z176" s="13"/>
      <c r="AA176" s="13"/>
      <c r="AB176" s="13"/>
      <c r="AC176" s="13"/>
      <c r="AD176" s="13"/>
      <c r="AE176" s="13"/>
      <c r="AF176" s="13"/>
      <c r="AG176" s="13"/>
      <c r="AH176" s="13"/>
      <c r="AI176" s="13"/>
      <c r="AJ176" s="13"/>
      <c r="AK176" s="13"/>
      <c r="AL176" s="13"/>
      <c r="AM176" s="13"/>
      <c r="AN176" s="13"/>
      <c r="AO176" s="13"/>
      <c r="AP176" s="13"/>
      <c r="AQ176" s="13"/>
      <c r="AR176" s="13"/>
    </row>
    <row r="177" spans="1:44" ht="22.0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27"/>
      <c r="Z177" s="13"/>
      <c r="AA177" s="13"/>
      <c r="AB177" s="13"/>
      <c r="AC177" s="13"/>
      <c r="AD177" s="13"/>
      <c r="AE177" s="13"/>
      <c r="AF177" s="13"/>
      <c r="AG177" s="13"/>
      <c r="AH177" s="13"/>
      <c r="AI177" s="13"/>
      <c r="AJ177" s="13"/>
      <c r="AK177" s="13"/>
      <c r="AL177" s="13"/>
      <c r="AM177" s="13"/>
      <c r="AN177" s="13"/>
      <c r="AO177" s="13"/>
      <c r="AP177" s="13"/>
      <c r="AQ177" s="13"/>
      <c r="AR177" s="13"/>
    </row>
    <row r="178" spans="1:44" ht="22.0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27"/>
      <c r="Z178" s="13"/>
      <c r="AA178" s="13"/>
      <c r="AB178" s="13"/>
      <c r="AC178" s="13"/>
      <c r="AD178" s="13"/>
      <c r="AE178" s="13"/>
      <c r="AF178" s="13"/>
      <c r="AG178" s="13"/>
      <c r="AH178" s="13"/>
      <c r="AI178" s="13"/>
      <c r="AJ178" s="13"/>
      <c r="AK178" s="13"/>
      <c r="AL178" s="13"/>
      <c r="AM178" s="13"/>
      <c r="AN178" s="13"/>
      <c r="AO178" s="13"/>
      <c r="AP178" s="13"/>
      <c r="AQ178" s="13"/>
      <c r="AR178" s="13"/>
    </row>
    <row r="179" spans="1:44" ht="22.0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27"/>
      <c r="Z179" s="13"/>
      <c r="AA179" s="13"/>
      <c r="AB179" s="13"/>
      <c r="AC179" s="13"/>
      <c r="AD179" s="13"/>
      <c r="AE179" s="13"/>
      <c r="AF179" s="13"/>
      <c r="AG179" s="13"/>
      <c r="AH179" s="13"/>
      <c r="AI179" s="13"/>
      <c r="AJ179" s="13"/>
      <c r="AK179" s="13"/>
      <c r="AL179" s="13"/>
      <c r="AM179" s="13"/>
      <c r="AN179" s="13"/>
      <c r="AO179" s="13"/>
      <c r="AP179" s="13"/>
      <c r="AQ179" s="13"/>
      <c r="AR179" s="13"/>
    </row>
    <row r="180" spans="1:44" ht="22.0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27"/>
      <c r="Z180" s="13"/>
      <c r="AA180" s="13"/>
      <c r="AB180" s="13"/>
      <c r="AC180" s="13"/>
      <c r="AD180" s="13"/>
      <c r="AE180" s="13"/>
      <c r="AF180" s="13"/>
      <c r="AG180" s="13"/>
      <c r="AH180" s="13"/>
      <c r="AI180" s="13"/>
      <c r="AJ180" s="13"/>
      <c r="AK180" s="13"/>
      <c r="AL180" s="13"/>
      <c r="AM180" s="13"/>
      <c r="AN180" s="13"/>
      <c r="AO180" s="13"/>
      <c r="AP180" s="13"/>
      <c r="AQ180" s="13"/>
      <c r="AR180" s="13"/>
    </row>
    <row r="181" spans="1:44" ht="22.0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27"/>
      <c r="Z181" s="13"/>
      <c r="AA181" s="13"/>
      <c r="AB181" s="13"/>
      <c r="AC181" s="13"/>
      <c r="AD181" s="13"/>
      <c r="AE181" s="13"/>
      <c r="AF181" s="13"/>
      <c r="AG181" s="13"/>
      <c r="AH181" s="13"/>
      <c r="AI181" s="13"/>
      <c r="AJ181" s="13"/>
      <c r="AK181" s="13"/>
      <c r="AL181" s="13"/>
      <c r="AM181" s="13"/>
      <c r="AN181" s="13"/>
      <c r="AO181" s="13"/>
      <c r="AP181" s="13"/>
      <c r="AQ181" s="13"/>
      <c r="AR181" s="13"/>
    </row>
    <row r="182" spans="1:44" ht="22.0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27"/>
      <c r="Z182" s="13"/>
      <c r="AA182" s="13"/>
      <c r="AB182" s="13"/>
      <c r="AC182" s="13"/>
      <c r="AD182" s="13"/>
      <c r="AE182" s="13"/>
      <c r="AF182" s="13"/>
      <c r="AG182" s="13"/>
      <c r="AH182" s="13"/>
      <c r="AI182" s="13"/>
      <c r="AJ182" s="13"/>
      <c r="AK182" s="13"/>
      <c r="AL182" s="13"/>
      <c r="AM182" s="13"/>
      <c r="AN182" s="13"/>
      <c r="AO182" s="13"/>
      <c r="AP182" s="13"/>
      <c r="AQ182" s="13"/>
      <c r="AR182" s="13"/>
    </row>
    <row r="183" spans="1:44" ht="22.0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27"/>
      <c r="Z183" s="13"/>
      <c r="AA183" s="13"/>
      <c r="AB183" s="13"/>
      <c r="AC183" s="13"/>
      <c r="AD183" s="13"/>
      <c r="AE183" s="13"/>
      <c r="AF183" s="13"/>
      <c r="AG183" s="13"/>
      <c r="AH183" s="13"/>
      <c r="AI183" s="13"/>
      <c r="AJ183" s="13"/>
      <c r="AK183" s="13"/>
      <c r="AL183" s="13"/>
      <c r="AM183" s="13"/>
      <c r="AN183" s="13"/>
      <c r="AO183" s="13"/>
      <c r="AP183" s="13"/>
      <c r="AQ183" s="13"/>
      <c r="AR183" s="13"/>
    </row>
    <row r="184" spans="1:44" ht="22.0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27"/>
      <c r="Z184" s="13"/>
      <c r="AA184" s="13"/>
      <c r="AB184" s="13"/>
      <c r="AC184" s="13"/>
      <c r="AD184" s="13"/>
      <c r="AE184" s="13"/>
      <c r="AF184" s="13"/>
      <c r="AG184" s="13"/>
      <c r="AH184" s="13"/>
      <c r="AI184" s="13"/>
      <c r="AJ184" s="13"/>
      <c r="AK184" s="13"/>
      <c r="AL184" s="13"/>
      <c r="AM184" s="13"/>
      <c r="AN184" s="13"/>
      <c r="AO184" s="13"/>
      <c r="AP184" s="13"/>
      <c r="AQ184" s="13"/>
      <c r="AR184" s="13"/>
    </row>
    <row r="185" spans="1:44" ht="22.0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27"/>
      <c r="Z185" s="13"/>
      <c r="AA185" s="13"/>
      <c r="AB185" s="13"/>
      <c r="AC185" s="13"/>
      <c r="AD185" s="13"/>
      <c r="AE185" s="13"/>
      <c r="AF185" s="13"/>
      <c r="AG185" s="13"/>
      <c r="AH185" s="13"/>
      <c r="AI185" s="13"/>
      <c r="AJ185" s="13"/>
      <c r="AK185" s="13"/>
      <c r="AL185" s="13"/>
      <c r="AM185" s="13"/>
      <c r="AN185" s="13"/>
      <c r="AO185" s="13"/>
      <c r="AP185" s="13"/>
      <c r="AQ185" s="13"/>
      <c r="AR185" s="13"/>
    </row>
    <row r="186" spans="1:44" ht="22.0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27"/>
      <c r="Z186" s="13"/>
      <c r="AA186" s="13"/>
      <c r="AB186" s="13"/>
      <c r="AC186" s="13"/>
      <c r="AD186" s="13"/>
      <c r="AE186" s="13"/>
      <c r="AF186" s="13"/>
      <c r="AG186" s="13"/>
      <c r="AH186" s="13"/>
      <c r="AI186" s="13"/>
      <c r="AJ186" s="13"/>
      <c r="AK186" s="13"/>
      <c r="AL186" s="13"/>
      <c r="AM186" s="13"/>
      <c r="AN186" s="13"/>
      <c r="AO186" s="13"/>
      <c r="AP186" s="13"/>
      <c r="AQ186" s="13"/>
      <c r="AR186" s="13"/>
    </row>
    <row r="187" spans="1:44" ht="22.0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27"/>
      <c r="Z187" s="13"/>
      <c r="AA187" s="13"/>
      <c r="AB187" s="13"/>
      <c r="AC187" s="13"/>
      <c r="AD187" s="13"/>
      <c r="AE187" s="13"/>
      <c r="AF187" s="13"/>
      <c r="AG187" s="13"/>
      <c r="AH187" s="13"/>
      <c r="AI187" s="13"/>
      <c r="AJ187" s="13"/>
      <c r="AK187" s="13"/>
      <c r="AL187" s="13"/>
      <c r="AM187" s="13"/>
      <c r="AN187" s="13"/>
      <c r="AO187" s="13"/>
      <c r="AP187" s="13"/>
      <c r="AQ187" s="13"/>
      <c r="AR187" s="13"/>
    </row>
    <row r="188" spans="1:44" ht="22.0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27"/>
      <c r="Z188" s="13"/>
      <c r="AA188" s="13"/>
      <c r="AB188" s="13"/>
      <c r="AC188" s="13"/>
      <c r="AD188" s="13"/>
      <c r="AE188" s="13"/>
      <c r="AF188" s="13"/>
      <c r="AG188" s="13"/>
      <c r="AH188" s="13"/>
      <c r="AI188" s="13"/>
      <c r="AJ188" s="13"/>
      <c r="AK188" s="13"/>
      <c r="AL188" s="13"/>
      <c r="AM188" s="13"/>
      <c r="AN188" s="13"/>
      <c r="AO188" s="13"/>
      <c r="AP188" s="13"/>
      <c r="AQ188" s="13"/>
      <c r="AR188" s="13"/>
    </row>
    <row r="189" spans="1:44" ht="22.0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27"/>
      <c r="Z189" s="13"/>
      <c r="AA189" s="13"/>
      <c r="AB189" s="13"/>
      <c r="AC189" s="13"/>
      <c r="AD189" s="13"/>
      <c r="AE189" s="13"/>
      <c r="AF189" s="13"/>
      <c r="AG189" s="13"/>
      <c r="AH189" s="13"/>
      <c r="AI189" s="13"/>
      <c r="AJ189" s="13"/>
      <c r="AK189" s="13"/>
      <c r="AL189" s="13"/>
      <c r="AM189" s="13"/>
      <c r="AN189" s="13"/>
      <c r="AO189" s="13"/>
      <c r="AP189" s="13"/>
      <c r="AQ189" s="13"/>
      <c r="AR189" s="13"/>
    </row>
    <row r="190" spans="1:44" ht="22.0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27"/>
      <c r="Z190" s="13"/>
      <c r="AA190" s="13"/>
      <c r="AB190" s="13"/>
      <c r="AC190" s="13"/>
      <c r="AD190" s="13"/>
      <c r="AE190" s="13"/>
      <c r="AF190" s="13"/>
      <c r="AG190" s="13"/>
      <c r="AH190" s="13"/>
      <c r="AI190" s="13"/>
      <c r="AJ190" s="13"/>
      <c r="AK190" s="13"/>
      <c r="AL190" s="13"/>
      <c r="AM190" s="13"/>
      <c r="AN190" s="13"/>
      <c r="AO190" s="13"/>
      <c r="AP190" s="13"/>
      <c r="AQ190" s="13"/>
      <c r="AR190" s="13"/>
    </row>
    <row r="191" spans="1:44" ht="22.0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27"/>
      <c r="Z191" s="13"/>
      <c r="AA191" s="13"/>
      <c r="AB191" s="13"/>
      <c r="AC191" s="13"/>
      <c r="AD191" s="13"/>
      <c r="AE191" s="13"/>
      <c r="AF191" s="13"/>
      <c r="AG191" s="13"/>
      <c r="AH191" s="13"/>
      <c r="AI191" s="13"/>
      <c r="AJ191" s="13"/>
      <c r="AK191" s="13"/>
      <c r="AL191" s="13"/>
      <c r="AM191" s="13"/>
      <c r="AN191" s="13"/>
      <c r="AO191" s="13"/>
      <c r="AP191" s="13"/>
      <c r="AQ191" s="13"/>
      <c r="AR191" s="13"/>
    </row>
    <row r="192" spans="1:44" ht="22.0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27"/>
      <c r="Z192" s="13"/>
      <c r="AA192" s="13"/>
      <c r="AB192" s="13"/>
      <c r="AC192" s="13"/>
      <c r="AD192" s="13"/>
      <c r="AE192" s="13"/>
      <c r="AF192" s="13"/>
      <c r="AG192" s="13"/>
      <c r="AH192" s="13"/>
      <c r="AI192" s="13"/>
      <c r="AJ192" s="13"/>
      <c r="AK192" s="13"/>
      <c r="AL192" s="13"/>
      <c r="AM192" s="13"/>
      <c r="AN192" s="13"/>
      <c r="AO192" s="13"/>
      <c r="AP192" s="13"/>
      <c r="AQ192" s="13"/>
      <c r="AR192" s="13"/>
    </row>
    <row r="193" spans="1:44" ht="22.0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27"/>
      <c r="Z193" s="13"/>
      <c r="AA193" s="13"/>
      <c r="AB193" s="13"/>
      <c r="AC193" s="13"/>
      <c r="AD193" s="13"/>
      <c r="AE193" s="13"/>
      <c r="AF193" s="13"/>
      <c r="AG193" s="13"/>
      <c r="AH193" s="13"/>
      <c r="AI193" s="13"/>
      <c r="AJ193" s="13"/>
      <c r="AK193" s="13"/>
      <c r="AL193" s="13"/>
      <c r="AM193" s="13"/>
      <c r="AN193" s="13"/>
      <c r="AO193" s="13"/>
      <c r="AP193" s="13"/>
      <c r="AQ193" s="13"/>
      <c r="AR193" s="13"/>
    </row>
    <row r="194" spans="1:44" ht="22.0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27"/>
      <c r="Z194" s="13"/>
      <c r="AA194" s="13"/>
      <c r="AB194" s="13"/>
      <c r="AC194" s="13"/>
      <c r="AD194" s="13"/>
      <c r="AE194" s="13"/>
      <c r="AF194" s="13"/>
      <c r="AG194" s="13"/>
      <c r="AH194" s="13"/>
      <c r="AI194" s="13"/>
      <c r="AJ194" s="13"/>
      <c r="AK194" s="13"/>
      <c r="AL194" s="13"/>
      <c r="AM194" s="13"/>
      <c r="AN194" s="13"/>
      <c r="AO194" s="13"/>
      <c r="AP194" s="13"/>
      <c r="AQ194" s="13"/>
      <c r="AR194" s="13"/>
    </row>
    <row r="195" spans="1:44" ht="22.0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27"/>
      <c r="Z195" s="13"/>
      <c r="AA195" s="13"/>
      <c r="AB195" s="13"/>
      <c r="AC195" s="13"/>
      <c r="AD195" s="13"/>
      <c r="AE195" s="13"/>
      <c r="AF195" s="13"/>
      <c r="AG195" s="13"/>
      <c r="AH195" s="13"/>
      <c r="AI195" s="13"/>
      <c r="AJ195" s="13"/>
      <c r="AK195" s="13"/>
      <c r="AL195" s="13"/>
      <c r="AM195" s="13"/>
      <c r="AN195" s="13"/>
      <c r="AO195" s="13"/>
      <c r="AP195" s="13"/>
      <c r="AQ195" s="13"/>
      <c r="AR195" s="13"/>
    </row>
    <row r="196" spans="1:44" ht="22.0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27"/>
      <c r="Z196" s="13"/>
      <c r="AA196" s="13"/>
      <c r="AB196" s="13"/>
      <c r="AC196" s="13"/>
      <c r="AD196" s="13"/>
      <c r="AE196" s="13"/>
      <c r="AF196" s="13"/>
      <c r="AG196" s="13"/>
      <c r="AH196" s="13"/>
      <c r="AI196" s="13"/>
      <c r="AJ196" s="13"/>
      <c r="AK196" s="13"/>
      <c r="AL196" s="13"/>
      <c r="AM196" s="13"/>
      <c r="AN196" s="13"/>
      <c r="AO196" s="13"/>
      <c r="AP196" s="13"/>
      <c r="AQ196" s="13"/>
      <c r="AR196" s="13"/>
    </row>
    <row r="197" spans="1:44" ht="22.0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27"/>
      <c r="Z197" s="13"/>
      <c r="AA197" s="13"/>
      <c r="AB197" s="13"/>
      <c r="AC197" s="13"/>
      <c r="AD197" s="13"/>
      <c r="AE197" s="13"/>
      <c r="AF197" s="13"/>
      <c r="AG197" s="13"/>
      <c r="AH197" s="13"/>
      <c r="AI197" s="13"/>
      <c r="AJ197" s="13"/>
      <c r="AK197" s="13"/>
      <c r="AL197" s="13"/>
      <c r="AM197" s="13"/>
      <c r="AN197" s="13"/>
      <c r="AO197" s="13"/>
      <c r="AP197" s="13"/>
      <c r="AQ197" s="13"/>
      <c r="AR197" s="13"/>
    </row>
    <row r="198" spans="1:44" ht="22.0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27"/>
      <c r="Z198" s="13"/>
      <c r="AA198" s="13"/>
      <c r="AB198" s="13"/>
      <c r="AC198" s="13"/>
      <c r="AD198" s="13"/>
      <c r="AE198" s="13"/>
      <c r="AF198" s="13"/>
      <c r="AG198" s="13"/>
      <c r="AH198" s="13"/>
      <c r="AI198" s="13"/>
      <c r="AJ198" s="13"/>
      <c r="AK198" s="13"/>
      <c r="AL198" s="13"/>
      <c r="AM198" s="13"/>
      <c r="AN198" s="13"/>
      <c r="AO198" s="13"/>
      <c r="AP198" s="13"/>
      <c r="AQ198" s="13"/>
      <c r="AR198" s="13"/>
    </row>
    <row r="199" spans="1:44" ht="22.0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27"/>
      <c r="Z199" s="13"/>
      <c r="AA199" s="13"/>
      <c r="AB199" s="13"/>
      <c r="AC199" s="13"/>
      <c r="AD199" s="13"/>
      <c r="AE199" s="13"/>
      <c r="AF199" s="13"/>
      <c r="AG199" s="13"/>
      <c r="AH199" s="13"/>
      <c r="AI199" s="13"/>
      <c r="AJ199" s="13"/>
      <c r="AK199" s="13"/>
      <c r="AL199" s="13"/>
      <c r="AM199" s="13"/>
      <c r="AN199" s="13"/>
      <c r="AO199" s="13"/>
      <c r="AP199" s="13"/>
      <c r="AQ199" s="13"/>
      <c r="AR199" s="13"/>
    </row>
    <row r="200" spans="1:44" ht="22.0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27"/>
      <c r="Z200" s="13"/>
      <c r="AA200" s="13"/>
      <c r="AB200" s="13"/>
      <c r="AC200" s="13"/>
      <c r="AD200" s="13"/>
      <c r="AE200" s="13"/>
      <c r="AF200" s="13"/>
      <c r="AG200" s="13"/>
      <c r="AH200" s="13"/>
      <c r="AI200" s="13"/>
      <c r="AJ200" s="13"/>
      <c r="AK200" s="13"/>
      <c r="AL200" s="13"/>
      <c r="AM200" s="13"/>
      <c r="AN200" s="13"/>
      <c r="AO200" s="13"/>
      <c r="AP200" s="13"/>
      <c r="AQ200" s="13"/>
      <c r="AR200" s="13"/>
    </row>
    <row r="201" spans="1:44" ht="22.0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27"/>
      <c r="Z201" s="13"/>
      <c r="AA201" s="13"/>
      <c r="AB201" s="13"/>
      <c r="AC201" s="13"/>
      <c r="AD201" s="13"/>
      <c r="AE201" s="13"/>
      <c r="AF201" s="13"/>
      <c r="AG201" s="13"/>
      <c r="AH201" s="13"/>
      <c r="AI201" s="13"/>
      <c r="AJ201" s="13"/>
      <c r="AK201" s="13"/>
      <c r="AL201" s="13"/>
      <c r="AM201" s="13"/>
      <c r="AN201" s="13"/>
      <c r="AO201" s="13"/>
      <c r="AP201" s="13"/>
      <c r="AQ201" s="13"/>
      <c r="AR201" s="13"/>
    </row>
    <row r="202" spans="1:44" ht="22.0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27"/>
      <c r="Z202" s="13"/>
      <c r="AA202" s="13"/>
      <c r="AB202" s="13"/>
      <c r="AC202" s="13"/>
      <c r="AD202" s="13"/>
      <c r="AE202" s="13"/>
      <c r="AF202" s="13"/>
      <c r="AG202" s="13"/>
      <c r="AH202" s="13"/>
      <c r="AI202" s="13"/>
      <c r="AJ202" s="13"/>
      <c r="AK202" s="13"/>
      <c r="AL202" s="13"/>
      <c r="AM202" s="13"/>
      <c r="AN202" s="13"/>
      <c r="AO202" s="13"/>
      <c r="AP202" s="13"/>
      <c r="AQ202" s="13"/>
      <c r="AR202" s="13"/>
    </row>
    <row r="203" spans="1:44" ht="22.0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27"/>
      <c r="Z203" s="13"/>
      <c r="AA203" s="13"/>
      <c r="AB203" s="13"/>
      <c r="AC203" s="13"/>
      <c r="AD203" s="13"/>
      <c r="AE203" s="13"/>
      <c r="AF203" s="13"/>
      <c r="AG203" s="13"/>
      <c r="AH203" s="13"/>
      <c r="AI203" s="13"/>
      <c r="AJ203" s="13"/>
      <c r="AK203" s="13"/>
      <c r="AL203" s="13"/>
      <c r="AM203" s="13"/>
      <c r="AN203" s="13"/>
      <c r="AO203" s="13"/>
      <c r="AP203" s="13"/>
      <c r="AQ203" s="13"/>
      <c r="AR203" s="13"/>
    </row>
    <row r="204" spans="1:44" ht="22.0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27"/>
      <c r="Z204" s="13"/>
      <c r="AA204" s="13"/>
      <c r="AB204" s="13"/>
      <c r="AC204" s="13"/>
      <c r="AD204" s="13"/>
      <c r="AE204" s="13"/>
      <c r="AF204" s="13"/>
      <c r="AG204" s="13"/>
      <c r="AH204" s="13"/>
      <c r="AI204" s="13"/>
      <c r="AJ204" s="13"/>
      <c r="AK204" s="13"/>
      <c r="AL204" s="13"/>
      <c r="AM204" s="13"/>
      <c r="AN204" s="13"/>
      <c r="AO204" s="13"/>
      <c r="AP204" s="13"/>
      <c r="AQ204" s="13"/>
      <c r="AR204" s="13"/>
    </row>
    <row r="205" spans="1:44" ht="22.0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27"/>
      <c r="Z205" s="13"/>
      <c r="AA205" s="13"/>
      <c r="AB205" s="13"/>
      <c r="AC205" s="13"/>
      <c r="AD205" s="13"/>
      <c r="AE205" s="13"/>
      <c r="AF205" s="13"/>
      <c r="AG205" s="13"/>
      <c r="AH205" s="13"/>
      <c r="AI205" s="13"/>
      <c r="AJ205" s="13"/>
      <c r="AK205" s="13"/>
      <c r="AL205" s="13"/>
      <c r="AM205" s="13"/>
      <c r="AN205" s="13"/>
      <c r="AO205" s="13"/>
      <c r="AP205" s="13"/>
      <c r="AQ205" s="13"/>
      <c r="AR205" s="13"/>
    </row>
    <row r="206" spans="1:44" ht="22.0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27"/>
      <c r="Z206" s="13"/>
      <c r="AA206" s="13"/>
      <c r="AB206" s="13"/>
      <c r="AC206" s="13"/>
      <c r="AD206" s="13"/>
      <c r="AE206" s="13"/>
      <c r="AF206" s="13"/>
      <c r="AG206" s="13"/>
      <c r="AH206" s="13"/>
      <c r="AI206" s="13"/>
      <c r="AJ206" s="13"/>
      <c r="AK206" s="13"/>
      <c r="AL206" s="13"/>
      <c r="AM206" s="13"/>
      <c r="AN206" s="13"/>
      <c r="AO206" s="13"/>
      <c r="AP206" s="13"/>
      <c r="AQ206" s="13"/>
      <c r="AR206" s="13"/>
    </row>
    <row r="207" spans="1:44" ht="22.0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27"/>
      <c r="Z207" s="13"/>
      <c r="AA207" s="13"/>
      <c r="AB207" s="13"/>
      <c r="AC207" s="13"/>
      <c r="AD207" s="13"/>
      <c r="AE207" s="13"/>
      <c r="AF207" s="13"/>
      <c r="AG207" s="13"/>
      <c r="AH207" s="13"/>
      <c r="AI207" s="13"/>
      <c r="AJ207" s="13"/>
      <c r="AK207" s="13"/>
      <c r="AL207" s="13"/>
      <c r="AM207" s="13"/>
      <c r="AN207" s="13"/>
      <c r="AO207" s="13"/>
      <c r="AP207" s="13"/>
      <c r="AQ207" s="13"/>
      <c r="AR207" s="13"/>
    </row>
    <row r="208" spans="1:44" ht="22.0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27"/>
      <c r="Z208" s="13"/>
      <c r="AA208" s="13"/>
      <c r="AB208" s="13"/>
      <c r="AC208" s="13"/>
      <c r="AD208" s="13"/>
      <c r="AE208" s="13"/>
      <c r="AF208" s="13"/>
      <c r="AG208" s="13"/>
      <c r="AH208" s="13"/>
      <c r="AI208" s="13"/>
      <c r="AJ208" s="13"/>
      <c r="AK208" s="13"/>
      <c r="AL208" s="13"/>
      <c r="AM208" s="13"/>
      <c r="AN208" s="13"/>
      <c r="AO208" s="13"/>
      <c r="AP208" s="13"/>
      <c r="AQ208" s="13"/>
      <c r="AR208" s="13"/>
    </row>
    <row r="209" spans="1:44" ht="22.0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27"/>
      <c r="Z209" s="13"/>
      <c r="AA209" s="13"/>
      <c r="AB209" s="13"/>
      <c r="AC209" s="13"/>
      <c r="AD209" s="13"/>
      <c r="AE209" s="13"/>
      <c r="AF209" s="13"/>
      <c r="AG209" s="13"/>
      <c r="AH209" s="13"/>
      <c r="AI209" s="13"/>
      <c r="AJ209" s="13"/>
      <c r="AK209" s="13"/>
      <c r="AL209" s="13"/>
      <c r="AM209" s="13"/>
      <c r="AN209" s="13"/>
      <c r="AO209" s="13"/>
      <c r="AP209" s="13"/>
      <c r="AQ209" s="13"/>
      <c r="AR209" s="13"/>
    </row>
    <row r="210" spans="1:44" ht="22.0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27"/>
      <c r="Z210" s="13"/>
      <c r="AA210" s="13"/>
      <c r="AB210" s="13"/>
      <c r="AC210" s="13"/>
      <c r="AD210" s="13"/>
      <c r="AE210" s="13"/>
      <c r="AF210" s="13"/>
      <c r="AG210" s="13"/>
      <c r="AH210" s="13"/>
      <c r="AI210" s="13"/>
      <c r="AJ210" s="13"/>
      <c r="AK210" s="13"/>
      <c r="AL210" s="13"/>
      <c r="AM210" s="13"/>
      <c r="AN210" s="13"/>
      <c r="AO210" s="13"/>
      <c r="AP210" s="13"/>
      <c r="AQ210" s="13"/>
      <c r="AR210" s="13"/>
    </row>
    <row r="211" spans="1:44" ht="22.0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27"/>
      <c r="Z211" s="13"/>
      <c r="AA211" s="13"/>
      <c r="AB211" s="13"/>
      <c r="AC211" s="13"/>
      <c r="AD211" s="13"/>
      <c r="AE211" s="13"/>
      <c r="AF211" s="13"/>
      <c r="AG211" s="13"/>
      <c r="AH211" s="13"/>
      <c r="AI211" s="13"/>
      <c r="AJ211" s="13"/>
      <c r="AK211" s="13"/>
      <c r="AL211" s="13"/>
      <c r="AM211" s="13"/>
      <c r="AN211" s="13"/>
      <c r="AO211" s="13"/>
      <c r="AP211" s="13"/>
      <c r="AQ211" s="13"/>
      <c r="AR211" s="13"/>
    </row>
    <row r="212" spans="1:44" ht="22.0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27"/>
      <c r="Z212" s="13"/>
      <c r="AA212" s="13"/>
      <c r="AB212" s="13"/>
      <c r="AC212" s="13"/>
      <c r="AD212" s="13"/>
      <c r="AE212" s="13"/>
      <c r="AF212" s="13"/>
      <c r="AG212" s="13"/>
      <c r="AH212" s="13"/>
      <c r="AI212" s="13"/>
      <c r="AJ212" s="13"/>
      <c r="AK212" s="13"/>
      <c r="AL212" s="13"/>
      <c r="AM212" s="13"/>
      <c r="AN212" s="13"/>
      <c r="AO212" s="13"/>
      <c r="AP212" s="13"/>
      <c r="AQ212" s="13"/>
      <c r="AR212" s="13"/>
    </row>
    <row r="213" spans="1:44" ht="22.0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27"/>
      <c r="Z213" s="13"/>
      <c r="AA213" s="13"/>
      <c r="AB213" s="13"/>
      <c r="AC213" s="13"/>
      <c r="AD213" s="13"/>
      <c r="AE213" s="13"/>
      <c r="AF213" s="13"/>
      <c r="AG213" s="13"/>
      <c r="AH213" s="13"/>
      <c r="AI213" s="13"/>
      <c r="AJ213" s="13"/>
      <c r="AK213" s="13"/>
      <c r="AL213" s="13"/>
      <c r="AM213" s="13"/>
      <c r="AN213" s="13"/>
      <c r="AO213" s="13"/>
      <c r="AP213" s="13"/>
      <c r="AQ213" s="13"/>
      <c r="AR213" s="13"/>
    </row>
    <row r="214" spans="1:44" ht="22.0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27"/>
      <c r="Z214" s="13"/>
      <c r="AA214" s="13"/>
      <c r="AB214" s="13"/>
      <c r="AC214" s="13"/>
      <c r="AD214" s="13"/>
      <c r="AE214" s="13"/>
      <c r="AF214" s="13"/>
      <c r="AG214" s="13"/>
      <c r="AH214" s="13"/>
      <c r="AI214" s="13"/>
      <c r="AJ214" s="13"/>
      <c r="AK214" s="13"/>
      <c r="AL214" s="13"/>
      <c r="AM214" s="13"/>
      <c r="AN214" s="13"/>
      <c r="AO214" s="13"/>
      <c r="AP214" s="13"/>
      <c r="AQ214" s="13"/>
      <c r="AR214" s="13"/>
    </row>
    <row r="215" spans="1:44" ht="22.0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27"/>
      <c r="Z215" s="13"/>
      <c r="AA215" s="13"/>
      <c r="AB215" s="13"/>
      <c r="AC215" s="13"/>
      <c r="AD215" s="13"/>
      <c r="AE215" s="13"/>
      <c r="AF215" s="13"/>
      <c r="AG215" s="13"/>
      <c r="AH215" s="13"/>
      <c r="AI215" s="13"/>
      <c r="AJ215" s="13"/>
      <c r="AK215" s="13"/>
      <c r="AL215" s="13"/>
      <c r="AM215" s="13"/>
      <c r="AN215" s="13"/>
      <c r="AO215" s="13"/>
      <c r="AP215" s="13"/>
      <c r="AQ215" s="13"/>
      <c r="AR215" s="13"/>
    </row>
    <row r="216" spans="1:44" ht="22.0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27"/>
      <c r="Z216" s="13"/>
      <c r="AA216" s="13"/>
      <c r="AB216" s="13"/>
      <c r="AC216" s="13"/>
      <c r="AD216" s="13"/>
      <c r="AE216" s="13"/>
      <c r="AF216" s="13"/>
      <c r="AG216" s="13"/>
      <c r="AH216" s="13"/>
      <c r="AI216" s="13"/>
      <c r="AJ216" s="13"/>
      <c r="AK216" s="13"/>
      <c r="AL216" s="13"/>
      <c r="AM216" s="13"/>
      <c r="AN216" s="13"/>
      <c r="AO216" s="13"/>
      <c r="AP216" s="13"/>
      <c r="AQ216" s="13"/>
      <c r="AR216" s="13"/>
    </row>
    <row r="217" spans="1:44" ht="22.0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27"/>
      <c r="Z217" s="13"/>
      <c r="AA217" s="13"/>
      <c r="AB217" s="13"/>
      <c r="AC217" s="13"/>
      <c r="AD217" s="13"/>
      <c r="AE217" s="13"/>
      <c r="AF217" s="13"/>
      <c r="AG217" s="13"/>
      <c r="AH217" s="13"/>
      <c r="AI217" s="13"/>
      <c r="AJ217" s="13"/>
      <c r="AK217" s="13"/>
      <c r="AL217" s="13"/>
      <c r="AM217" s="13"/>
      <c r="AN217" s="13"/>
      <c r="AO217" s="13"/>
      <c r="AP217" s="13"/>
      <c r="AQ217" s="13"/>
      <c r="AR217" s="13"/>
    </row>
    <row r="218" spans="1:44" ht="22.0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27"/>
      <c r="Z218" s="13"/>
      <c r="AA218" s="13"/>
      <c r="AB218" s="13"/>
      <c r="AC218" s="13"/>
      <c r="AD218" s="13"/>
      <c r="AE218" s="13"/>
      <c r="AF218" s="13"/>
      <c r="AG218" s="13"/>
      <c r="AH218" s="13"/>
      <c r="AI218" s="13"/>
      <c r="AJ218" s="13"/>
      <c r="AK218" s="13"/>
      <c r="AL218" s="13"/>
      <c r="AM218" s="13"/>
      <c r="AN218" s="13"/>
      <c r="AO218" s="13"/>
      <c r="AP218" s="13"/>
      <c r="AQ218" s="13"/>
      <c r="AR218" s="13"/>
    </row>
    <row r="219" spans="1:44" ht="22.0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27"/>
      <c r="Z219" s="13"/>
      <c r="AA219" s="13"/>
      <c r="AB219" s="13"/>
      <c r="AC219" s="13"/>
      <c r="AD219" s="13"/>
      <c r="AE219" s="13"/>
      <c r="AF219" s="13"/>
      <c r="AG219" s="13"/>
      <c r="AH219" s="13"/>
      <c r="AI219" s="13"/>
      <c r="AJ219" s="13"/>
      <c r="AK219" s="13"/>
      <c r="AL219" s="13"/>
      <c r="AM219" s="13"/>
      <c r="AN219" s="13"/>
      <c r="AO219" s="13"/>
      <c r="AP219" s="13"/>
      <c r="AQ219" s="13"/>
      <c r="AR219" s="13"/>
    </row>
    <row r="220" spans="1:44" ht="22.0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27"/>
      <c r="Z220" s="13"/>
      <c r="AA220" s="13"/>
      <c r="AB220" s="13"/>
      <c r="AC220" s="13"/>
      <c r="AD220" s="13"/>
      <c r="AE220" s="13"/>
      <c r="AF220" s="13"/>
      <c r="AG220" s="13"/>
      <c r="AH220" s="13"/>
      <c r="AI220" s="13"/>
      <c r="AJ220" s="13"/>
      <c r="AK220" s="13"/>
      <c r="AL220" s="13"/>
      <c r="AM220" s="13"/>
      <c r="AN220" s="13"/>
      <c r="AO220" s="13"/>
      <c r="AP220" s="13"/>
      <c r="AQ220" s="13"/>
      <c r="AR220" s="13"/>
    </row>
    <row r="221" spans="1:44" ht="22.0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27"/>
      <c r="Z221" s="13"/>
      <c r="AA221" s="13"/>
      <c r="AB221" s="13"/>
      <c r="AC221" s="13"/>
      <c r="AD221" s="13"/>
      <c r="AE221" s="13"/>
      <c r="AF221" s="13"/>
      <c r="AG221" s="13"/>
      <c r="AH221" s="13"/>
      <c r="AI221" s="13"/>
      <c r="AJ221" s="13"/>
      <c r="AK221" s="13"/>
      <c r="AL221" s="13"/>
      <c r="AM221" s="13"/>
      <c r="AN221" s="13"/>
      <c r="AO221" s="13"/>
      <c r="AP221" s="13"/>
      <c r="AQ221" s="13"/>
      <c r="AR221" s="13"/>
    </row>
    <row r="222" spans="1:44" ht="22.0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27"/>
      <c r="Z222" s="13"/>
      <c r="AA222" s="13"/>
      <c r="AB222" s="13"/>
      <c r="AC222" s="13"/>
      <c r="AD222" s="13"/>
      <c r="AE222" s="13"/>
      <c r="AF222" s="13"/>
      <c r="AG222" s="13"/>
      <c r="AH222" s="13"/>
      <c r="AI222" s="13"/>
      <c r="AJ222" s="13"/>
      <c r="AK222" s="13"/>
      <c r="AL222" s="13"/>
      <c r="AM222" s="13"/>
      <c r="AN222" s="13"/>
      <c r="AO222" s="13"/>
      <c r="AP222" s="13"/>
      <c r="AQ222" s="13"/>
      <c r="AR222" s="13"/>
    </row>
    <row r="223" spans="1:44" ht="22.0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27"/>
      <c r="Z223" s="13"/>
      <c r="AA223" s="13"/>
      <c r="AB223" s="13"/>
      <c r="AC223" s="13"/>
      <c r="AD223" s="13"/>
      <c r="AE223" s="13"/>
      <c r="AF223" s="13"/>
      <c r="AG223" s="13"/>
      <c r="AH223" s="13"/>
      <c r="AI223" s="13"/>
      <c r="AJ223" s="13"/>
      <c r="AK223" s="13"/>
      <c r="AL223" s="13"/>
      <c r="AM223" s="13"/>
      <c r="AN223" s="13"/>
      <c r="AO223" s="13"/>
      <c r="AP223" s="13"/>
      <c r="AQ223" s="13"/>
      <c r="AR223" s="13"/>
    </row>
    <row r="224" spans="1:44" ht="22.0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27"/>
      <c r="Z224" s="13"/>
      <c r="AA224" s="13"/>
      <c r="AB224" s="13"/>
      <c r="AC224" s="13"/>
      <c r="AD224" s="13"/>
      <c r="AE224" s="13"/>
      <c r="AF224" s="13"/>
      <c r="AG224" s="13"/>
      <c r="AH224" s="13"/>
      <c r="AI224" s="13"/>
      <c r="AJ224" s="13"/>
      <c r="AK224" s="13"/>
      <c r="AL224" s="13"/>
      <c r="AM224" s="13"/>
      <c r="AN224" s="13"/>
      <c r="AO224" s="13"/>
      <c r="AP224" s="13"/>
      <c r="AQ224" s="13"/>
      <c r="AR224" s="13"/>
    </row>
    <row r="225" spans="1:44" ht="22.0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27"/>
      <c r="Z225" s="13"/>
      <c r="AA225" s="13"/>
      <c r="AB225" s="13"/>
      <c r="AC225" s="13"/>
      <c r="AD225" s="13"/>
      <c r="AE225" s="13"/>
      <c r="AF225" s="13"/>
      <c r="AG225" s="13"/>
      <c r="AH225" s="13"/>
      <c r="AI225" s="13"/>
      <c r="AJ225" s="13"/>
      <c r="AK225" s="13"/>
      <c r="AL225" s="13"/>
      <c r="AM225" s="13"/>
      <c r="AN225" s="13"/>
      <c r="AO225" s="13"/>
      <c r="AP225" s="13"/>
      <c r="AQ225" s="13"/>
      <c r="AR225" s="13"/>
    </row>
    <row r="226" spans="1:44" ht="22.0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27"/>
      <c r="Z226" s="13"/>
      <c r="AA226" s="13"/>
      <c r="AB226" s="13"/>
      <c r="AC226" s="13"/>
      <c r="AD226" s="13"/>
      <c r="AE226" s="13"/>
      <c r="AF226" s="13"/>
      <c r="AG226" s="13"/>
      <c r="AH226" s="13"/>
      <c r="AI226" s="13"/>
      <c r="AJ226" s="13"/>
      <c r="AK226" s="13"/>
      <c r="AL226" s="13"/>
      <c r="AM226" s="13"/>
      <c r="AN226" s="13"/>
      <c r="AO226" s="13"/>
      <c r="AP226" s="13"/>
      <c r="AQ226" s="13"/>
      <c r="AR226" s="13"/>
    </row>
    <row r="227" spans="1:44" ht="22.0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27"/>
      <c r="Z227" s="13"/>
      <c r="AA227" s="13"/>
      <c r="AB227" s="13"/>
      <c r="AC227" s="13"/>
      <c r="AD227" s="13"/>
      <c r="AE227" s="13"/>
      <c r="AF227" s="13"/>
      <c r="AG227" s="13"/>
      <c r="AH227" s="13"/>
      <c r="AI227" s="13"/>
      <c r="AJ227" s="13"/>
      <c r="AK227" s="13"/>
      <c r="AL227" s="13"/>
      <c r="AM227" s="13"/>
      <c r="AN227" s="13"/>
      <c r="AO227" s="13"/>
      <c r="AP227" s="13"/>
      <c r="AQ227" s="13"/>
      <c r="AR227" s="13"/>
    </row>
    <row r="228" spans="1:44" ht="22.0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27"/>
      <c r="Z228" s="13"/>
      <c r="AA228" s="13"/>
      <c r="AB228" s="13"/>
      <c r="AC228" s="13"/>
      <c r="AD228" s="13"/>
      <c r="AE228" s="13"/>
      <c r="AF228" s="13"/>
      <c r="AG228" s="13"/>
      <c r="AH228" s="13"/>
      <c r="AI228" s="13"/>
      <c r="AJ228" s="13"/>
      <c r="AK228" s="13"/>
      <c r="AL228" s="13"/>
      <c r="AM228" s="13"/>
      <c r="AN228" s="13"/>
      <c r="AO228" s="13"/>
      <c r="AP228" s="13"/>
      <c r="AQ228" s="13"/>
      <c r="AR228" s="13"/>
    </row>
    <row r="229" spans="1:44" ht="22.0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27"/>
      <c r="Z229" s="13"/>
      <c r="AA229" s="13"/>
      <c r="AB229" s="13"/>
      <c r="AC229" s="13"/>
      <c r="AD229" s="13"/>
      <c r="AE229" s="13"/>
      <c r="AF229" s="13"/>
      <c r="AG229" s="13"/>
      <c r="AH229" s="13"/>
      <c r="AI229" s="13"/>
      <c r="AJ229" s="13"/>
      <c r="AK229" s="13"/>
      <c r="AL229" s="13"/>
      <c r="AM229" s="13"/>
      <c r="AN229" s="13"/>
      <c r="AO229" s="13"/>
      <c r="AP229" s="13"/>
      <c r="AQ229" s="13"/>
      <c r="AR229" s="13"/>
    </row>
    <row r="230" spans="1:44" ht="22.0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27"/>
      <c r="Z230" s="13"/>
      <c r="AA230" s="13"/>
      <c r="AB230" s="13"/>
      <c r="AC230" s="13"/>
      <c r="AD230" s="13"/>
      <c r="AE230" s="13"/>
      <c r="AF230" s="13"/>
      <c r="AG230" s="13"/>
      <c r="AH230" s="13"/>
      <c r="AI230" s="13"/>
      <c r="AJ230" s="13"/>
      <c r="AK230" s="13"/>
      <c r="AL230" s="13"/>
      <c r="AM230" s="13"/>
      <c r="AN230" s="13"/>
      <c r="AO230" s="13"/>
      <c r="AP230" s="13"/>
      <c r="AQ230" s="13"/>
      <c r="AR230" s="13"/>
    </row>
    <row r="231" spans="1:44" ht="22.0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27"/>
      <c r="Z231" s="13"/>
      <c r="AA231" s="13"/>
      <c r="AB231" s="13"/>
      <c r="AC231" s="13"/>
      <c r="AD231" s="13"/>
      <c r="AE231" s="13"/>
      <c r="AF231" s="13"/>
      <c r="AG231" s="13"/>
      <c r="AH231" s="13"/>
      <c r="AI231" s="13"/>
      <c r="AJ231" s="13"/>
      <c r="AK231" s="13"/>
      <c r="AL231" s="13"/>
      <c r="AM231" s="13"/>
      <c r="AN231" s="13"/>
      <c r="AO231" s="13"/>
      <c r="AP231" s="13"/>
      <c r="AQ231" s="13"/>
      <c r="AR231" s="13"/>
    </row>
    <row r="232" spans="1:44" ht="22.0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27"/>
      <c r="Z232" s="13"/>
      <c r="AA232" s="13"/>
      <c r="AB232" s="13"/>
      <c r="AC232" s="13"/>
      <c r="AD232" s="13"/>
      <c r="AE232" s="13"/>
      <c r="AF232" s="13"/>
      <c r="AG232" s="13"/>
      <c r="AH232" s="13"/>
      <c r="AI232" s="13"/>
      <c r="AJ232" s="13"/>
      <c r="AK232" s="13"/>
      <c r="AL232" s="13"/>
      <c r="AM232" s="13"/>
      <c r="AN232" s="13"/>
      <c r="AO232" s="13"/>
      <c r="AP232" s="13"/>
      <c r="AQ232" s="13"/>
      <c r="AR232" s="13"/>
    </row>
    <row r="233" spans="1:44" ht="22.0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27"/>
      <c r="Z233" s="13"/>
      <c r="AA233" s="13"/>
      <c r="AB233" s="13"/>
      <c r="AC233" s="13"/>
      <c r="AD233" s="13"/>
      <c r="AE233" s="13"/>
      <c r="AF233" s="13"/>
      <c r="AG233" s="13"/>
      <c r="AH233" s="13"/>
      <c r="AI233" s="13"/>
      <c r="AJ233" s="13"/>
      <c r="AK233" s="13"/>
      <c r="AL233" s="13"/>
      <c r="AM233" s="13"/>
      <c r="AN233" s="13"/>
      <c r="AO233" s="13"/>
      <c r="AP233" s="13"/>
      <c r="AQ233" s="13"/>
      <c r="AR233" s="13"/>
    </row>
    <row r="234" spans="1:44" ht="22.0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27"/>
      <c r="Z234" s="13"/>
      <c r="AA234" s="13"/>
      <c r="AB234" s="13"/>
      <c r="AC234" s="13"/>
      <c r="AD234" s="13"/>
      <c r="AE234" s="13"/>
      <c r="AF234" s="13"/>
      <c r="AG234" s="13"/>
      <c r="AH234" s="13"/>
      <c r="AI234" s="13"/>
      <c r="AJ234" s="13"/>
      <c r="AK234" s="13"/>
      <c r="AL234" s="13"/>
      <c r="AM234" s="13"/>
      <c r="AN234" s="13"/>
      <c r="AO234" s="13"/>
      <c r="AP234" s="13"/>
      <c r="AQ234" s="13"/>
      <c r="AR234" s="13"/>
    </row>
    <row r="235" spans="1:44" ht="22.0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27"/>
      <c r="Z235" s="13"/>
      <c r="AA235" s="13"/>
      <c r="AB235" s="13"/>
      <c r="AC235" s="13"/>
      <c r="AD235" s="13"/>
      <c r="AE235" s="13"/>
      <c r="AF235" s="13"/>
      <c r="AG235" s="13"/>
      <c r="AH235" s="13"/>
      <c r="AI235" s="13"/>
      <c r="AJ235" s="13"/>
      <c r="AK235" s="13"/>
      <c r="AL235" s="13"/>
      <c r="AM235" s="13"/>
      <c r="AN235" s="13"/>
      <c r="AO235" s="13"/>
      <c r="AP235" s="13"/>
      <c r="AQ235" s="13"/>
      <c r="AR235" s="13"/>
    </row>
    <row r="236" spans="1:44" ht="22.0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27"/>
      <c r="Z236" s="13"/>
      <c r="AA236" s="13"/>
      <c r="AB236" s="13"/>
      <c r="AC236" s="13"/>
      <c r="AD236" s="13"/>
      <c r="AE236" s="13"/>
      <c r="AF236" s="13"/>
      <c r="AG236" s="13"/>
      <c r="AH236" s="13"/>
      <c r="AI236" s="13"/>
      <c r="AJ236" s="13"/>
      <c r="AK236" s="13"/>
      <c r="AL236" s="13"/>
      <c r="AM236" s="13"/>
      <c r="AN236" s="13"/>
      <c r="AO236" s="13"/>
      <c r="AP236" s="13"/>
      <c r="AQ236" s="13"/>
      <c r="AR236" s="13"/>
    </row>
    <row r="237" spans="1:44" ht="22.0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27"/>
      <c r="Z237" s="13"/>
      <c r="AA237" s="13"/>
      <c r="AB237" s="13"/>
      <c r="AC237" s="13"/>
      <c r="AD237" s="13"/>
      <c r="AE237" s="13"/>
      <c r="AF237" s="13"/>
      <c r="AG237" s="13"/>
      <c r="AH237" s="13"/>
      <c r="AI237" s="13"/>
      <c r="AJ237" s="13"/>
      <c r="AK237" s="13"/>
      <c r="AL237" s="13"/>
      <c r="AM237" s="13"/>
      <c r="AN237" s="13"/>
      <c r="AO237" s="13"/>
      <c r="AP237" s="13"/>
      <c r="AQ237" s="13"/>
      <c r="AR237" s="13"/>
    </row>
    <row r="238" spans="1:44" ht="22.0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27"/>
      <c r="Z238" s="13"/>
      <c r="AA238" s="13"/>
      <c r="AB238" s="13"/>
      <c r="AC238" s="13"/>
      <c r="AD238" s="13"/>
      <c r="AE238" s="13"/>
      <c r="AF238" s="13"/>
      <c r="AG238" s="13"/>
      <c r="AH238" s="13"/>
      <c r="AI238" s="13"/>
      <c r="AJ238" s="13"/>
      <c r="AK238" s="13"/>
      <c r="AL238" s="13"/>
      <c r="AM238" s="13"/>
      <c r="AN238" s="13"/>
      <c r="AO238" s="13"/>
      <c r="AP238" s="13"/>
      <c r="AQ238" s="13"/>
      <c r="AR238" s="13"/>
    </row>
    <row r="239" spans="1:44" ht="22.0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27"/>
      <c r="Z239" s="13"/>
      <c r="AA239" s="13"/>
      <c r="AB239" s="13"/>
      <c r="AC239" s="13"/>
      <c r="AD239" s="13"/>
      <c r="AE239" s="13"/>
      <c r="AF239" s="13"/>
      <c r="AG239" s="13"/>
      <c r="AH239" s="13"/>
      <c r="AI239" s="13"/>
      <c r="AJ239" s="13"/>
      <c r="AK239" s="13"/>
      <c r="AL239" s="13"/>
      <c r="AM239" s="13"/>
      <c r="AN239" s="13"/>
      <c r="AO239" s="13"/>
      <c r="AP239" s="13"/>
      <c r="AQ239" s="13"/>
      <c r="AR239" s="13"/>
    </row>
    <row r="240" spans="1:44" ht="22.0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27"/>
      <c r="Z240" s="13"/>
      <c r="AA240" s="13"/>
      <c r="AB240" s="13"/>
      <c r="AC240" s="13"/>
      <c r="AD240" s="13"/>
      <c r="AE240" s="13"/>
      <c r="AF240" s="13"/>
      <c r="AG240" s="13"/>
      <c r="AH240" s="13"/>
      <c r="AI240" s="13"/>
      <c r="AJ240" s="13"/>
      <c r="AK240" s="13"/>
      <c r="AL240" s="13"/>
      <c r="AM240" s="13"/>
      <c r="AN240" s="13"/>
      <c r="AO240" s="13"/>
      <c r="AP240" s="13"/>
      <c r="AQ240" s="13"/>
      <c r="AR240" s="13"/>
    </row>
    <row r="241" spans="1:44" ht="22.0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27"/>
      <c r="Z241" s="13"/>
      <c r="AA241" s="13"/>
      <c r="AB241" s="13"/>
      <c r="AC241" s="13"/>
      <c r="AD241" s="13"/>
      <c r="AE241" s="13"/>
      <c r="AF241" s="13"/>
      <c r="AG241" s="13"/>
      <c r="AH241" s="13"/>
      <c r="AI241" s="13"/>
      <c r="AJ241" s="13"/>
      <c r="AK241" s="13"/>
      <c r="AL241" s="13"/>
      <c r="AM241" s="13"/>
      <c r="AN241" s="13"/>
      <c r="AO241" s="13"/>
      <c r="AP241" s="13"/>
      <c r="AQ241" s="13"/>
      <c r="AR241" s="13"/>
    </row>
    <row r="242" spans="1:44" ht="22.0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27"/>
      <c r="Z242" s="13"/>
      <c r="AA242" s="13"/>
      <c r="AB242" s="13"/>
      <c r="AC242" s="13"/>
      <c r="AD242" s="13"/>
      <c r="AE242" s="13"/>
      <c r="AF242" s="13"/>
      <c r="AG242" s="13"/>
      <c r="AH242" s="13"/>
      <c r="AI242" s="13"/>
      <c r="AJ242" s="13"/>
      <c r="AK242" s="13"/>
      <c r="AL242" s="13"/>
      <c r="AM242" s="13"/>
      <c r="AN242" s="13"/>
      <c r="AO242" s="13"/>
      <c r="AP242" s="13"/>
      <c r="AQ242" s="13"/>
      <c r="AR242" s="13"/>
    </row>
    <row r="243" spans="1:44" ht="22.0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27"/>
      <c r="Z243" s="13"/>
      <c r="AA243" s="13"/>
      <c r="AB243" s="13"/>
      <c r="AC243" s="13"/>
      <c r="AD243" s="13"/>
      <c r="AE243" s="13"/>
      <c r="AF243" s="13"/>
      <c r="AG243" s="13"/>
      <c r="AH243" s="13"/>
      <c r="AI243" s="13"/>
      <c r="AJ243" s="13"/>
      <c r="AK243" s="13"/>
      <c r="AL243" s="13"/>
      <c r="AM243" s="13"/>
      <c r="AN243" s="13"/>
      <c r="AO243" s="13"/>
      <c r="AP243" s="13"/>
      <c r="AQ243" s="13"/>
      <c r="AR243" s="13"/>
    </row>
    <row r="244" spans="1:44" ht="22.0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27"/>
      <c r="Z244" s="13"/>
      <c r="AA244" s="13"/>
      <c r="AB244" s="13"/>
      <c r="AC244" s="13"/>
      <c r="AD244" s="13"/>
      <c r="AE244" s="13"/>
      <c r="AF244" s="13"/>
      <c r="AG244" s="13"/>
      <c r="AH244" s="13"/>
      <c r="AI244" s="13"/>
      <c r="AJ244" s="13"/>
      <c r="AK244" s="13"/>
      <c r="AL244" s="13"/>
      <c r="AM244" s="13"/>
      <c r="AN244" s="13"/>
      <c r="AO244" s="13"/>
      <c r="AP244" s="13"/>
      <c r="AQ244" s="13"/>
      <c r="AR244" s="13"/>
    </row>
    <row r="245" spans="1:44" ht="22.0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27"/>
      <c r="Z245" s="13"/>
      <c r="AA245" s="13"/>
      <c r="AB245" s="13"/>
      <c r="AC245" s="13"/>
      <c r="AD245" s="13"/>
      <c r="AE245" s="13"/>
      <c r="AF245" s="13"/>
      <c r="AG245" s="13"/>
      <c r="AH245" s="13"/>
      <c r="AI245" s="13"/>
      <c r="AJ245" s="13"/>
      <c r="AK245" s="13"/>
      <c r="AL245" s="13"/>
      <c r="AM245" s="13"/>
      <c r="AN245" s="13"/>
      <c r="AO245" s="13"/>
      <c r="AP245" s="13"/>
      <c r="AQ245" s="13"/>
      <c r="AR245" s="13"/>
    </row>
    <row r="246" spans="1:44" ht="22.0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27"/>
      <c r="Z246" s="13"/>
      <c r="AA246" s="13"/>
      <c r="AB246" s="13"/>
      <c r="AC246" s="13"/>
      <c r="AD246" s="13"/>
      <c r="AE246" s="13"/>
      <c r="AF246" s="13"/>
      <c r="AG246" s="13"/>
      <c r="AH246" s="13"/>
      <c r="AI246" s="13"/>
      <c r="AJ246" s="13"/>
      <c r="AK246" s="13"/>
      <c r="AL246" s="13"/>
      <c r="AM246" s="13"/>
      <c r="AN246" s="13"/>
      <c r="AO246" s="13"/>
      <c r="AP246" s="13"/>
      <c r="AQ246" s="13"/>
      <c r="AR246" s="13"/>
    </row>
    <row r="247" spans="1:44" ht="22.0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27"/>
      <c r="Z247" s="13"/>
      <c r="AA247" s="13"/>
      <c r="AB247" s="13"/>
      <c r="AC247" s="13"/>
      <c r="AD247" s="13"/>
      <c r="AE247" s="13"/>
      <c r="AF247" s="13"/>
      <c r="AG247" s="13"/>
      <c r="AH247" s="13"/>
      <c r="AI247" s="13"/>
      <c r="AJ247" s="13"/>
      <c r="AK247" s="13"/>
      <c r="AL247" s="13"/>
      <c r="AM247" s="13"/>
      <c r="AN247" s="13"/>
      <c r="AO247" s="13"/>
      <c r="AP247" s="13"/>
      <c r="AQ247" s="13"/>
      <c r="AR247" s="13"/>
    </row>
    <row r="248" spans="1:44" ht="22.0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27"/>
      <c r="Z248" s="13"/>
      <c r="AA248" s="13"/>
      <c r="AB248" s="13"/>
      <c r="AC248" s="13"/>
      <c r="AD248" s="13"/>
      <c r="AE248" s="13"/>
      <c r="AF248" s="13"/>
      <c r="AG248" s="13"/>
      <c r="AH248" s="13"/>
      <c r="AI248" s="13"/>
      <c r="AJ248" s="13"/>
      <c r="AK248" s="13"/>
      <c r="AL248" s="13"/>
      <c r="AM248" s="13"/>
      <c r="AN248" s="13"/>
      <c r="AO248" s="13"/>
      <c r="AP248" s="13"/>
      <c r="AQ248" s="13"/>
      <c r="AR248" s="13"/>
    </row>
    <row r="249" spans="1:44" ht="22.0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27"/>
      <c r="Z249" s="13"/>
      <c r="AA249" s="13"/>
      <c r="AB249" s="13"/>
      <c r="AC249" s="13"/>
      <c r="AD249" s="13"/>
      <c r="AE249" s="13"/>
      <c r="AF249" s="13"/>
      <c r="AG249" s="13"/>
      <c r="AH249" s="13"/>
      <c r="AI249" s="13"/>
      <c r="AJ249" s="13"/>
      <c r="AK249" s="13"/>
      <c r="AL249" s="13"/>
      <c r="AM249" s="13"/>
      <c r="AN249" s="13"/>
      <c r="AO249" s="13"/>
      <c r="AP249" s="13"/>
      <c r="AQ249" s="13"/>
      <c r="AR249" s="13"/>
    </row>
    <row r="250" spans="1:44" ht="22.0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27"/>
      <c r="Z250" s="13"/>
      <c r="AA250" s="13"/>
      <c r="AB250" s="13"/>
      <c r="AC250" s="13"/>
      <c r="AD250" s="13"/>
      <c r="AE250" s="13"/>
      <c r="AF250" s="13"/>
      <c r="AG250" s="13"/>
      <c r="AH250" s="13"/>
      <c r="AI250" s="13"/>
      <c r="AJ250" s="13"/>
      <c r="AK250" s="13"/>
      <c r="AL250" s="13"/>
      <c r="AM250" s="13"/>
      <c r="AN250" s="13"/>
      <c r="AO250" s="13"/>
      <c r="AP250" s="13"/>
      <c r="AQ250" s="13"/>
      <c r="AR250" s="13"/>
    </row>
    <row r="251" spans="1:44" ht="22.0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27"/>
      <c r="Z251" s="13"/>
      <c r="AA251" s="13"/>
      <c r="AB251" s="13"/>
      <c r="AC251" s="13"/>
      <c r="AD251" s="13"/>
      <c r="AE251" s="13"/>
      <c r="AF251" s="13"/>
      <c r="AG251" s="13"/>
      <c r="AH251" s="13"/>
      <c r="AI251" s="13"/>
      <c r="AJ251" s="13"/>
      <c r="AK251" s="13"/>
      <c r="AL251" s="13"/>
      <c r="AM251" s="13"/>
      <c r="AN251" s="13"/>
      <c r="AO251" s="13"/>
      <c r="AP251" s="13"/>
      <c r="AQ251" s="13"/>
      <c r="AR251" s="13"/>
    </row>
    <row r="252" spans="1:44" ht="22.0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27"/>
      <c r="Z252" s="13"/>
      <c r="AA252" s="13"/>
      <c r="AB252" s="13"/>
      <c r="AC252" s="13"/>
      <c r="AD252" s="13"/>
      <c r="AE252" s="13"/>
      <c r="AF252" s="13"/>
      <c r="AG252" s="13"/>
      <c r="AH252" s="13"/>
      <c r="AI252" s="13"/>
      <c r="AJ252" s="13"/>
      <c r="AK252" s="13"/>
      <c r="AL252" s="13"/>
      <c r="AM252" s="13"/>
      <c r="AN252" s="13"/>
      <c r="AO252" s="13"/>
      <c r="AP252" s="13"/>
      <c r="AQ252" s="13"/>
      <c r="AR252" s="13"/>
    </row>
    <row r="253" spans="1:44" ht="22.0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27"/>
      <c r="Z253" s="13"/>
      <c r="AA253" s="13"/>
      <c r="AB253" s="13"/>
      <c r="AC253" s="13"/>
      <c r="AD253" s="13"/>
      <c r="AE253" s="13"/>
      <c r="AF253" s="13"/>
      <c r="AG253" s="13"/>
      <c r="AH253" s="13"/>
      <c r="AI253" s="13"/>
      <c r="AJ253" s="13"/>
      <c r="AK253" s="13"/>
      <c r="AL253" s="13"/>
      <c r="AM253" s="13"/>
      <c r="AN253" s="13"/>
      <c r="AO253" s="13"/>
      <c r="AP253" s="13"/>
      <c r="AQ253" s="13"/>
      <c r="AR253" s="13"/>
    </row>
    <row r="254" spans="1:44" ht="22.0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27"/>
      <c r="Z254" s="13"/>
      <c r="AA254" s="13"/>
      <c r="AB254" s="13"/>
      <c r="AC254" s="13"/>
      <c r="AD254" s="13"/>
      <c r="AE254" s="13"/>
      <c r="AF254" s="13"/>
      <c r="AG254" s="13"/>
      <c r="AH254" s="13"/>
      <c r="AI254" s="13"/>
      <c r="AJ254" s="13"/>
      <c r="AK254" s="13"/>
      <c r="AL254" s="13"/>
      <c r="AM254" s="13"/>
      <c r="AN254" s="13"/>
      <c r="AO254" s="13"/>
      <c r="AP254" s="13"/>
      <c r="AQ254" s="13"/>
      <c r="AR254" s="13"/>
    </row>
    <row r="255" spans="1:44" ht="22.0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27"/>
      <c r="Z255" s="13"/>
      <c r="AA255" s="13"/>
      <c r="AB255" s="13"/>
      <c r="AC255" s="13"/>
      <c r="AD255" s="13"/>
      <c r="AE255" s="13"/>
      <c r="AF255" s="13"/>
      <c r="AG255" s="13"/>
      <c r="AH255" s="13"/>
      <c r="AI255" s="13"/>
      <c r="AJ255" s="13"/>
      <c r="AK255" s="13"/>
      <c r="AL255" s="13"/>
      <c r="AM255" s="13"/>
      <c r="AN255" s="13"/>
      <c r="AO255" s="13"/>
      <c r="AP255" s="13"/>
      <c r="AQ255" s="13"/>
      <c r="AR255" s="13"/>
    </row>
    <row r="256" spans="1:44" ht="22.0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27"/>
      <c r="Z256" s="13"/>
      <c r="AA256" s="13"/>
      <c r="AB256" s="13"/>
      <c r="AC256" s="13"/>
      <c r="AD256" s="13"/>
      <c r="AE256" s="13"/>
      <c r="AF256" s="13"/>
      <c r="AG256" s="13"/>
      <c r="AH256" s="13"/>
      <c r="AI256" s="13"/>
      <c r="AJ256" s="13"/>
      <c r="AK256" s="13"/>
      <c r="AL256" s="13"/>
      <c r="AM256" s="13"/>
      <c r="AN256" s="13"/>
      <c r="AO256" s="13"/>
      <c r="AP256" s="13"/>
      <c r="AQ256" s="13"/>
      <c r="AR256" s="13"/>
    </row>
    <row r="257" spans="1:44" ht="22.0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27"/>
      <c r="Z257" s="13"/>
      <c r="AA257" s="13"/>
      <c r="AB257" s="13"/>
      <c r="AC257" s="13"/>
      <c r="AD257" s="13"/>
      <c r="AE257" s="13"/>
      <c r="AF257" s="13"/>
      <c r="AG257" s="13"/>
      <c r="AH257" s="13"/>
      <c r="AI257" s="13"/>
      <c r="AJ257" s="13"/>
      <c r="AK257" s="13"/>
      <c r="AL257" s="13"/>
      <c r="AM257" s="13"/>
      <c r="AN257" s="13"/>
      <c r="AO257" s="13"/>
      <c r="AP257" s="13"/>
      <c r="AQ257" s="13"/>
      <c r="AR257" s="13"/>
    </row>
    <row r="258" spans="1:44" ht="22.0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27"/>
      <c r="Z258" s="13"/>
      <c r="AA258" s="13"/>
      <c r="AB258" s="13"/>
      <c r="AC258" s="13"/>
      <c r="AD258" s="13"/>
      <c r="AE258" s="13"/>
      <c r="AF258" s="13"/>
      <c r="AG258" s="13"/>
      <c r="AH258" s="13"/>
      <c r="AI258" s="13"/>
      <c r="AJ258" s="13"/>
      <c r="AK258" s="13"/>
      <c r="AL258" s="13"/>
      <c r="AM258" s="13"/>
      <c r="AN258" s="13"/>
      <c r="AO258" s="13"/>
      <c r="AP258" s="13"/>
      <c r="AQ258" s="13"/>
      <c r="AR258" s="13"/>
    </row>
    <row r="259" spans="1:44" ht="22.0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27"/>
      <c r="Z259" s="13"/>
      <c r="AA259" s="13"/>
      <c r="AB259" s="13"/>
      <c r="AC259" s="13"/>
      <c r="AD259" s="13"/>
      <c r="AE259" s="13"/>
      <c r="AF259" s="13"/>
      <c r="AG259" s="13"/>
      <c r="AH259" s="13"/>
      <c r="AI259" s="13"/>
      <c r="AJ259" s="13"/>
      <c r="AK259" s="13"/>
      <c r="AL259" s="13"/>
      <c r="AM259" s="13"/>
      <c r="AN259" s="13"/>
      <c r="AO259" s="13"/>
      <c r="AP259" s="13"/>
      <c r="AQ259" s="13"/>
      <c r="AR259" s="13"/>
    </row>
    <row r="260" spans="1:44" ht="22.0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27"/>
      <c r="Z260" s="13"/>
      <c r="AA260" s="13"/>
      <c r="AB260" s="13"/>
      <c r="AC260" s="13"/>
      <c r="AD260" s="13"/>
      <c r="AE260" s="13"/>
      <c r="AF260" s="13"/>
      <c r="AG260" s="13"/>
      <c r="AH260" s="13"/>
      <c r="AI260" s="13"/>
      <c r="AJ260" s="13"/>
      <c r="AK260" s="13"/>
      <c r="AL260" s="13"/>
      <c r="AM260" s="13"/>
      <c r="AN260" s="13"/>
      <c r="AO260" s="13"/>
      <c r="AP260" s="13"/>
      <c r="AQ260" s="13"/>
      <c r="AR260" s="13"/>
    </row>
    <row r="261" spans="1:44" ht="22.0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27"/>
      <c r="Z261" s="13"/>
      <c r="AA261" s="13"/>
      <c r="AB261" s="13"/>
      <c r="AC261" s="13"/>
      <c r="AD261" s="13"/>
      <c r="AE261" s="13"/>
      <c r="AF261" s="13"/>
      <c r="AG261" s="13"/>
      <c r="AH261" s="13"/>
      <c r="AI261" s="13"/>
      <c r="AJ261" s="13"/>
      <c r="AK261" s="13"/>
      <c r="AL261" s="13"/>
      <c r="AM261" s="13"/>
      <c r="AN261" s="13"/>
      <c r="AO261" s="13"/>
      <c r="AP261" s="13"/>
      <c r="AQ261" s="13"/>
      <c r="AR261" s="13"/>
    </row>
    <row r="262" spans="1:44" ht="22.05" customHeight="1">
      <c r="A262" s="13"/>
      <c r="B262" s="13"/>
      <c r="C262" s="13"/>
      <c r="D262" s="13"/>
      <c r="E262" s="13"/>
      <c r="F262" s="13"/>
      <c r="G262" s="13"/>
      <c r="H262" s="13"/>
      <c r="I262" s="13"/>
      <c r="J262" s="13"/>
      <c r="K262" s="13"/>
      <c r="L262" s="13"/>
      <c r="M262" s="13"/>
    </row>
    <row r="263" spans="1:44" ht="22.05" customHeight="1">
      <c r="A263" s="13"/>
      <c r="B263" s="13"/>
      <c r="C263" s="13"/>
      <c r="D263" s="13"/>
      <c r="E263" s="13"/>
      <c r="F263" s="13"/>
      <c r="G263" s="13"/>
      <c r="H263" s="13"/>
      <c r="I263" s="13"/>
      <c r="J263" s="13"/>
      <c r="K263" s="13"/>
      <c r="L263" s="13"/>
      <c r="M263" s="13"/>
    </row>
    <row r="264" spans="1:44" ht="22.05" customHeight="1">
      <c r="A264" s="13"/>
      <c r="B264" s="13"/>
      <c r="C264" s="13"/>
      <c r="D264" s="13"/>
      <c r="E264" s="13"/>
      <c r="F264" s="13"/>
      <c r="G264" s="13"/>
      <c r="H264" s="13"/>
      <c r="I264" s="13"/>
      <c r="J264" s="13"/>
      <c r="K264" s="13"/>
      <c r="L264" s="13"/>
      <c r="M264" s="13"/>
    </row>
    <row r="265" spans="1:44" ht="22.05" customHeight="1">
      <c r="A265" s="13"/>
      <c r="B265" s="13"/>
      <c r="C265" s="13"/>
      <c r="D265" s="13"/>
      <c r="E265" s="13"/>
      <c r="F265" s="13"/>
      <c r="G265" s="13"/>
      <c r="H265" s="13"/>
      <c r="I265" s="13"/>
      <c r="J265" s="13"/>
      <c r="K265" s="13"/>
      <c r="L265" s="13"/>
      <c r="M265" s="13"/>
    </row>
    <row r="266" spans="1:44" ht="22.05" customHeight="1">
      <c r="A266" s="13"/>
      <c r="B266" s="13"/>
      <c r="C266" s="13"/>
      <c r="D266" s="13"/>
      <c r="E266" s="13"/>
      <c r="F266" s="13"/>
      <c r="G266" s="13"/>
      <c r="H266" s="13"/>
      <c r="I266" s="13"/>
      <c r="J266" s="13"/>
      <c r="K266" s="13"/>
      <c r="L266" s="13"/>
      <c r="M266" s="13"/>
    </row>
    <row r="267" spans="1:44" ht="22.05" customHeight="1">
      <c r="A267" s="13"/>
      <c r="B267" s="13"/>
      <c r="C267" s="13"/>
      <c r="D267" s="13"/>
      <c r="E267" s="13"/>
      <c r="F267" s="13"/>
      <c r="G267" s="13"/>
      <c r="H267" s="13"/>
      <c r="I267" s="13"/>
      <c r="J267" s="13"/>
      <c r="K267" s="13"/>
      <c r="L267" s="13"/>
      <c r="M267" s="13"/>
    </row>
    <row r="268" spans="1:44" ht="22.05" customHeight="1">
      <c r="A268" s="13"/>
      <c r="B268" s="13"/>
      <c r="C268" s="13"/>
      <c r="D268" s="13"/>
      <c r="E268" s="13"/>
      <c r="F268" s="13"/>
      <c r="G268" s="13"/>
      <c r="H268" s="13"/>
      <c r="I268" s="13"/>
      <c r="J268" s="13"/>
      <c r="K268" s="13"/>
      <c r="L268" s="13"/>
      <c r="M268" s="13"/>
    </row>
    <row r="269" spans="1:44" ht="22.05" customHeight="1">
      <c r="A269" s="13"/>
      <c r="B269" s="13"/>
      <c r="C269" s="13"/>
      <c r="D269" s="13"/>
      <c r="E269" s="13"/>
      <c r="F269" s="13"/>
      <c r="G269" s="13"/>
      <c r="H269" s="13"/>
      <c r="I269" s="13"/>
      <c r="J269" s="13"/>
      <c r="K269" s="13"/>
      <c r="L269" s="13"/>
      <c r="M269" s="13"/>
    </row>
    <row r="270" spans="1:44" ht="22.05" customHeight="1">
      <c r="A270" s="13"/>
      <c r="B270" s="13"/>
      <c r="C270" s="13"/>
      <c r="D270" s="13"/>
      <c r="E270" s="13"/>
      <c r="F270" s="13"/>
      <c r="G270" s="13"/>
      <c r="H270" s="13"/>
      <c r="I270" s="13"/>
      <c r="J270" s="13"/>
      <c r="K270" s="13"/>
      <c r="L270" s="13"/>
      <c r="M270" s="13"/>
    </row>
    <row r="271" spans="1:44" ht="22.05" customHeight="1">
      <c r="A271" s="13"/>
      <c r="B271" s="13"/>
      <c r="C271" s="13"/>
      <c r="D271" s="13"/>
      <c r="E271" s="13"/>
      <c r="F271" s="13"/>
      <c r="G271" s="13"/>
      <c r="H271" s="13"/>
      <c r="I271" s="13"/>
      <c r="J271" s="13"/>
      <c r="K271" s="13"/>
      <c r="L271" s="13"/>
      <c r="M271" s="13"/>
    </row>
    <row r="272" spans="1:44" ht="22.05" customHeight="1">
      <c r="A272" s="13"/>
      <c r="B272" s="13"/>
      <c r="C272" s="13"/>
      <c r="D272" s="13"/>
      <c r="E272" s="13"/>
      <c r="F272" s="13"/>
      <c r="G272" s="13"/>
      <c r="H272" s="13"/>
      <c r="I272" s="13"/>
      <c r="J272" s="13"/>
      <c r="K272" s="13"/>
      <c r="L272" s="13"/>
      <c r="M272" s="13"/>
    </row>
    <row r="273" spans="1:13" ht="22.05" customHeight="1">
      <c r="A273" s="13"/>
      <c r="B273" s="13"/>
      <c r="C273" s="13"/>
      <c r="D273" s="13"/>
      <c r="E273" s="13"/>
      <c r="F273" s="13"/>
      <c r="G273" s="13"/>
      <c r="H273" s="13"/>
      <c r="I273" s="13"/>
      <c r="J273" s="13"/>
      <c r="K273" s="13"/>
      <c r="L273" s="13"/>
      <c r="M273" s="13"/>
    </row>
    <row r="274" spans="1:13" ht="22.05" customHeight="1">
      <c r="A274" s="13"/>
      <c r="B274" s="13"/>
      <c r="C274" s="13"/>
      <c r="D274" s="13"/>
      <c r="E274" s="13"/>
      <c r="F274" s="13"/>
      <c r="G274" s="13"/>
      <c r="H274" s="13"/>
      <c r="I274" s="13"/>
      <c r="J274" s="13"/>
      <c r="K274" s="13"/>
      <c r="L274" s="13"/>
      <c r="M274" s="13"/>
    </row>
    <row r="275" spans="1:13" ht="22.05" customHeight="1">
      <c r="A275" s="13"/>
      <c r="B275" s="13"/>
      <c r="C275" s="13"/>
      <c r="D275" s="13"/>
      <c r="E275" s="13"/>
      <c r="F275" s="13"/>
      <c r="G275" s="13"/>
      <c r="H275" s="13"/>
      <c r="I275" s="13"/>
      <c r="J275" s="13"/>
      <c r="K275" s="13"/>
      <c r="L275" s="13"/>
      <c r="M275" s="13"/>
    </row>
    <row r="276" spans="1:13" ht="22.05" customHeight="1">
      <c r="A276" s="13"/>
      <c r="B276" s="13"/>
      <c r="C276" s="13"/>
      <c r="D276" s="13"/>
      <c r="E276" s="13"/>
      <c r="F276" s="13"/>
      <c r="G276" s="13"/>
      <c r="H276" s="13"/>
      <c r="I276" s="13"/>
      <c r="J276" s="13"/>
      <c r="K276" s="13"/>
      <c r="L276" s="13"/>
      <c r="M276" s="13"/>
    </row>
    <row r="277" spans="1:13" ht="22.05" customHeight="1">
      <c r="A277" s="13"/>
      <c r="B277" s="13"/>
      <c r="C277" s="13"/>
      <c r="D277" s="13"/>
      <c r="E277" s="13"/>
      <c r="F277" s="13"/>
      <c r="G277" s="13"/>
      <c r="H277" s="13"/>
      <c r="I277" s="13"/>
      <c r="J277" s="13"/>
      <c r="K277" s="13"/>
      <c r="L277" s="13"/>
      <c r="M277" s="13"/>
    </row>
    <row r="278" spans="1:13" ht="22.05" customHeight="1">
      <c r="A278" s="13"/>
      <c r="B278" s="13"/>
      <c r="C278" s="13"/>
      <c r="D278" s="13"/>
      <c r="E278" s="13"/>
      <c r="F278" s="13"/>
      <c r="G278" s="13"/>
      <c r="H278" s="13"/>
      <c r="I278" s="13"/>
      <c r="J278" s="13"/>
      <c r="K278" s="13"/>
      <c r="L278" s="13"/>
      <c r="M278" s="13"/>
    </row>
    <row r="279" spans="1:13" ht="22.05" customHeight="1">
      <c r="A279" s="13"/>
      <c r="B279" s="13"/>
      <c r="C279" s="13"/>
      <c r="D279" s="13"/>
      <c r="E279" s="13"/>
      <c r="F279" s="13"/>
      <c r="G279" s="13"/>
      <c r="H279" s="13"/>
      <c r="I279" s="13"/>
      <c r="J279" s="13"/>
      <c r="K279" s="13"/>
      <c r="L279" s="13"/>
      <c r="M279" s="13"/>
    </row>
    <row r="280" spans="1:13" ht="22.05" customHeight="1">
      <c r="A280" s="13"/>
      <c r="B280" s="13"/>
      <c r="C280" s="13"/>
      <c r="D280" s="13"/>
      <c r="E280" s="13"/>
      <c r="F280" s="13"/>
      <c r="G280" s="13"/>
      <c r="H280" s="13"/>
      <c r="I280" s="13"/>
      <c r="J280" s="13"/>
      <c r="K280" s="13"/>
      <c r="L280" s="13"/>
      <c r="M280" s="13"/>
    </row>
    <row r="281" spans="1:13" ht="22.05" customHeight="1">
      <c r="A281" s="13"/>
      <c r="B281" s="13"/>
      <c r="C281" s="13"/>
      <c r="D281" s="13"/>
      <c r="E281" s="13"/>
      <c r="F281" s="13"/>
      <c r="G281" s="13"/>
      <c r="H281" s="13"/>
      <c r="I281" s="13"/>
      <c r="J281" s="13"/>
      <c r="K281" s="13"/>
      <c r="L281" s="13"/>
      <c r="M281" s="13"/>
    </row>
    <row r="282" spans="1:13" ht="22.05" customHeight="1">
      <c r="A282" s="13"/>
      <c r="B282" s="13"/>
      <c r="C282" s="13"/>
      <c r="D282" s="13"/>
      <c r="E282" s="13"/>
      <c r="F282" s="13"/>
      <c r="G282" s="13"/>
      <c r="H282" s="13"/>
      <c r="I282" s="13"/>
      <c r="J282" s="13"/>
      <c r="K282" s="13"/>
      <c r="L282" s="13"/>
      <c r="M282" s="13"/>
    </row>
    <row r="283" spans="1:13" ht="22.05" customHeight="1">
      <c r="A283" s="13"/>
      <c r="B283" s="13"/>
      <c r="C283" s="13"/>
      <c r="D283" s="13"/>
      <c r="E283" s="13"/>
      <c r="F283" s="13"/>
      <c r="G283" s="13"/>
      <c r="H283" s="13"/>
      <c r="I283" s="13"/>
      <c r="J283" s="13"/>
      <c r="K283" s="13"/>
      <c r="L283" s="13"/>
      <c r="M283" s="13"/>
    </row>
    <row r="284" spans="1:13" ht="22.05" customHeight="1">
      <c r="A284" s="13"/>
      <c r="B284" s="13"/>
      <c r="C284" s="13"/>
      <c r="D284" s="13"/>
      <c r="E284" s="13"/>
      <c r="F284" s="13"/>
      <c r="G284" s="13"/>
      <c r="H284" s="13"/>
      <c r="I284" s="13"/>
      <c r="J284" s="13"/>
      <c r="K284" s="13"/>
      <c r="L284" s="13"/>
      <c r="M284" s="13"/>
    </row>
    <row r="285" spans="1:13" ht="22.05" customHeight="1">
      <c r="A285" s="13"/>
      <c r="B285" s="13"/>
      <c r="C285" s="13"/>
      <c r="D285" s="13"/>
      <c r="E285" s="13"/>
      <c r="F285" s="13"/>
      <c r="G285" s="13"/>
      <c r="H285" s="13"/>
      <c r="I285" s="13"/>
      <c r="J285" s="13"/>
      <c r="K285" s="13"/>
      <c r="L285" s="13"/>
      <c r="M285" s="13"/>
    </row>
    <row r="286" spans="1:13" ht="22.05" customHeight="1">
      <c r="A286" s="13"/>
      <c r="B286" s="13"/>
      <c r="C286" s="13"/>
      <c r="D286" s="13"/>
      <c r="E286" s="13"/>
      <c r="F286" s="13"/>
      <c r="G286" s="13"/>
      <c r="H286" s="13"/>
      <c r="I286" s="13"/>
      <c r="J286" s="13"/>
      <c r="K286" s="13"/>
      <c r="L286" s="13"/>
      <c r="M286" s="13"/>
    </row>
    <row r="287" spans="1:13" ht="22.05" customHeight="1">
      <c r="A287" s="13"/>
      <c r="B287" s="13"/>
      <c r="C287" s="13"/>
      <c r="D287" s="13"/>
      <c r="E287" s="13"/>
      <c r="F287" s="13"/>
      <c r="G287" s="13"/>
      <c r="H287" s="13"/>
      <c r="I287" s="13"/>
      <c r="J287" s="13"/>
      <c r="K287" s="13"/>
      <c r="L287" s="13"/>
      <c r="M287" s="13"/>
    </row>
    <row r="288" spans="1:13" ht="22.05" customHeight="1">
      <c r="A288" s="13"/>
      <c r="B288" s="13"/>
      <c r="C288" s="13"/>
      <c r="D288" s="13"/>
      <c r="E288" s="13"/>
      <c r="F288" s="13"/>
      <c r="G288" s="13"/>
      <c r="H288" s="13"/>
      <c r="I288" s="13"/>
      <c r="J288" s="13"/>
      <c r="K288" s="13"/>
      <c r="L288" s="13"/>
      <c r="M288" s="13"/>
    </row>
    <row r="289" spans="1:13" ht="22.05" customHeight="1">
      <c r="A289" s="13"/>
      <c r="B289" s="13"/>
      <c r="C289" s="13"/>
      <c r="D289" s="13"/>
      <c r="E289" s="13"/>
      <c r="F289" s="13"/>
      <c r="G289" s="13"/>
      <c r="H289" s="13"/>
      <c r="I289" s="13"/>
      <c r="J289" s="13"/>
      <c r="K289" s="13"/>
      <c r="L289" s="13"/>
      <c r="M289" s="13"/>
    </row>
    <row r="290" spans="1:13" ht="22.05" customHeight="1">
      <c r="A290" s="13"/>
      <c r="B290" s="13"/>
      <c r="C290" s="13"/>
      <c r="D290" s="13"/>
      <c r="E290" s="13"/>
      <c r="F290" s="13"/>
      <c r="G290" s="13"/>
      <c r="H290" s="13"/>
      <c r="I290" s="13"/>
      <c r="J290" s="13"/>
      <c r="K290" s="13"/>
      <c r="L290" s="13"/>
      <c r="M290" s="13"/>
    </row>
    <row r="291" spans="1:13" ht="22.05" customHeight="1">
      <c r="A291" s="13"/>
      <c r="B291" s="13"/>
      <c r="C291" s="13"/>
      <c r="D291" s="13"/>
      <c r="E291" s="13"/>
      <c r="F291" s="13"/>
      <c r="G291" s="13"/>
      <c r="H291" s="13"/>
      <c r="I291" s="13"/>
      <c r="J291" s="13"/>
      <c r="K291" s="13"/>
      <c r="L291" s="13"/>
      <c r="M291" s="13"/>
    </row>
    <row r="292" spans="1:13" ht="22.05" customHeight="1">
      <c r="A292" s="13"/>
      <c r="B292" s="13"/>
      <c r="C292" s="13"/>
      <c r="D292" s="13"/>
      <c r="E292" s="13"/>
      <c r="F292" s="13"/>
      <c r="G292" s="13"/>
      <c r="H292" s="13"/>
      <c r="I292" s="13"/>
      <c r="J292" s="13"/>
      <c r="K292" s="13"/>
      <c r="L292" s="13"/>
      <c r="M292" s="13"/>
    </row>
    <row r="293" spans="1:13" ht="22.05" customHeight="1">
      <c r="A293" s="13"/>
      <c r="B293" s="13"/>
      <c r="C293" s="13"/>
      <c r="D293" s="13"/>
      <c r="E293" s="13"/>
      <c r="F293" s="13"/>
      <c r="G293" s="13"/>
      <c r="H293" s="13"/>
      <c r="I293" s="13"/>
      <c r="J293" s="13"/>
      <c r="K293" s="13"/>
      <c r="L293" s="13"/>
      <c r="M293" s="13"/>
    </row>
    <row r="294" spans="1:13" ht="22.05" customHeight="1">
      <c r="A294" s="13"/>
      <c r="B294" s="13"/>
      <c r="C294" s="13"/>
      <c r="D294" s="13"/>
      <c r="E294" s="13"/>
      <c r="F294" s="13"/>
      <c r="G294" s="13"/>
      <c r="H294" s="13"/>
      <c r="I294" s="13"/>
      <c r="J294" s="13"/>
      <c r="K294" s="13"/>
      <c r="L294" s="13"/>
      <c r="M294" s="13"/>
    </row>
    <row r="295" spans="1:13" ht="22.05" customHeight="1">
      <c r="A295" s="13"/>
      <c r="B295" s="13"/>
      <c r="C295" s="13"/>
      <c r="D295" s="13"/>
      <c r="E295" s="13"/>
      <c r="F295" s="13"/>
      <c r="G295" s="13"/>
      <c r="H295" s="13"/>
      <c r="I295" s="13"/>
      <c r="J295" s="13"/>
      <c r="K295" s="13"/>
      <c r="L295" s="13"/>
      <c r="M295" s="13"/>
    </row>
    <row r="296" spans="1:13" ht="22.05" customHeight="1">
      <c r="A296" s="13"/>
      <c r="B296" s="13"/>
      <c r="C296" s="13"/>
      <c r="D296" s="13"/>
      <c r="E296" s="13"/>
      <c r="F296" s="13"/>
      <c r="G296" s="13"/>
      <c r="H296" s="13"/>
      <c r="I296" s="13"/>
      <c r="J296" s="13"/>
      <c r="K296" s="13"/>
      <c r="L296" s="13"/>
      <c r="M296" s="13"/>
    </row>
    <row r="297" spans="1:13" ht="22.05" customHeight="1">
      <c r="A297" s="13"/>
      <c r="B297" s="13"/>
      <c r="C297" s="13"/>
      <c r="D297" s="13"/>
      <c r="E297" s="13"/>
      <c r="F297" s="13"/>
      <c r="G297" s="13"/>
      <c r="H297" s="13"/>
      <c r="I297" s="13"/>
      <c r="J297" s="13"/>
      <c r="K297" s="13"/>
      <c r="L297" s="13"/>
      <c r="M297" s="13"/>
    </row>
    <row r="298" spans="1:13" ht="22.05" customHeight="1">
      <c r="A298" s="13"/>
      <c r="B298" s="13"/>
      <c r="C298" s="13"/>
      <c r="D298" s="13"/>
      <c r="E298" s="13"/>
      <c r="F298" s="13"/>
      <c r="G298" s="13"/>
      <c r="H298" s="13"/>
      <c r="I298" s="13"/>
      <c r="J298" s="13"/>
      <c r="K298" s="13"/>
      <c r="L298" s="13"/>
      <c r="M298" s="13"/>
    </row>
    <row r="299" spans="1:13" ht="22.05" customHeight="1">
      <c r="A299" s="13"/>
      <c r="B299" s="13"/>
      <c r="C299" s="13"/>
      <c r="D299" s="13"/>
      <c r="E299" s="13"/>
      <c r="F299" s="13"/>
      <c r="G299" s="13"/>
      <c r="H299" s="13"/>
      <c r="I299" s="13"/>
      <c r="J299" s="13"/>
      <c r="K299" s="13"/>
      <c r="L299" s="13"/>
      <c r="M299" s="13"/>
    </row>
    <row r="300" spans="1:13" ht="22.05" customHeight="1">
      <c r="A300" s="13"/>
      <c r="B300" s="13"/>
      <c r="C300" s="13"/>
      <c r="D300" s="13"/>
      <c r="E300" s="13"/>
      <c r="F300" s="13"/>
      <c r="G300" s="13"/>
      <c r="H300" s="13"/>
      <c r="I300" s="13"/>
      <c r="J300" s="13"/>
      <c r="K300" s="13"/>
      <c r="L300" s="13"/>
      <c r="M300" s="13"/>
    </row>
    <row r="301" spans="1:13" ht="22.05" customHeight="1">
      <c r="A301" s="13"/>
      <c r="B301" s="13"/>
      <c r="C301" s="13"/>
      <c r="D301" s="13"/>
      <c r="E301" s="13"/>
      <c r="F301" s="13"/>
      <c r="G301" s="13"/>
      <c r="H301" s="13"/>
      <c r="I301" s="13"/>
      <c r="J301" s="13"/>
      <c r="K301" s="13"/>
      <c r="L301" s="13"/>
      <c r="M301" s="13"/>
    </row>
    <row r="302" spans="1:13" ht="22.05" customHeight="1">
      <c r="A302" s="13"/>
      <c r="B302" s="13"/>
      <c r="C302" s="13"/>
      <c r="D302" s="13"/>
      <c r="E302" s="13"/>
      <c r="F302" s="13"/>
      <c r="G302" s="13"/>
      <c r="H302" s="13"/>
      <c r="I302" s="13"/>
      <c r="J302" s="13"/>
      <c r="K302" s="13"/>
      <c r="L302" s="13"/>
      <c r="M302" s="13"/>
    </row>
    <row r="303" spans="1:13" ht="22.05" customHeight="1">
      <c r="A303" s="13"/>
      <c r="B303" s="13"/>
      <c r="C303" s="13"/>
      <c r="D303" s="13"/>
      <c r="E303" s="13"/>
      <c r="F303" s="13"/>
      <c r="G303" s="13"/>
      <c r="H303" s="13"/>
      <c r="I303" s="13"/>
      <c r="J303" s="13"/>
      <c r="K303" s="13"/>
      <c r="L303" s="13"/>
      <c r="M303" s="13"/>
    </row>
    <row r="304" spans="1:13" ht="22.05" customHeight="1">
      <c r="A304" s="13"/>
      <c r="B304" s="13"/>
      <c r="C304" s="13"/>
      <c r="D304" s="13"/>
      <c r="E304" s="13"/>
      <c r="F304" s="13"/>
      <c r="G304" s="13"/>
      <c r="H304" s="13"/>
      <c r="I304" s="13"/>
      <c r="J304" s="13"/>
      <c r="K304" s="13"/>
      <c r="L304" s="13"/>
      <c r="M304" s="13"/>
    </row>
    <row r="305" spans="1:13" ht="22.05" customHeight="1">
      <c r="A305" s="13"/>
      <c r="B305" s="13"/>
      <c r="C305" s="13"/>
      <c r="D305" s="13"/>
      <c r="E305" s="13"/>
      <c r="F305" s="13"/>
      <c r="G305" s="13"/>
      <c r="H305" s="13"/>
      <c r="I305" s="13"/>
      <c r="J305" s="13"/>
      <c r="K305" s="13"/>
      <c r="L305" s="13"/>
      <c r="M305" s="13"/>
    </row>
    <row r="306" spans="1:13" ht="22.05" customHeight="1">
      <c r="A306" s="13"/>
      <c r="B306" s="13"/>
      <c r="C306" s="13"/>
      <c r="D306" s="13"/>
      <c r="E306" s="13"/>
      <c r="F306" s="13"/>
      <c r="G306" s="13"/>
      <c r="H306" s="13"/>
      <c r="I306" s="13"/>
      <c r="J306" s="13"/>
      <c r="K306" s="13"/>
      <c r="L306" s="13"/>
      <c r="M306" s="13"/>
    </row>
    <row r="307" spans="1:13" ht="22.05" customHeight="1">
      <c r="A307" s="13"/>
      <c r="B307" s="13"/>
      <c r="C307" s="13"/>
      <c r="D307" s="13"/>
      <c r="E307" s="13"/>
      <c r="F307" s="13"/>
      <c r="G307" s="13"/>
      <c r="H307" s="13"/>
      <c r="I307" s="13"/>
      <c r="J307" s="13"/>
      <c r="K307" s="13"/>
      <c r="L307" s="13"/>
      <c r="M307" s="13"/>
    </row>
    <row r="308" spans="1:13" ht="22.05" customHeight="1">
      <c r="A308" s="13"/>
      <c r="B308" s="13"/>
      <c r="C308" s="13"/>
      <c r="D308" s="13"/>
      <c r="E308" s="13"/>
      <c r="F308" s="13"/>
      <c r="G308" s="13"/>
      <c r="H308" s="13"/>
      <c r="I308" s="13"/>
      <c r="J308" s="13"/>
      <c r="K308" s="13"/>
      <c r="L308" s="13"/>
      <c r="M308" s="13"/>
    </row>
    <row r="309" spans="1:13" ht="22.05" customHeight="1">
      <c r="A309" s="13"/>
      <c r="B309" s="13"/>
      <c r="C309" s="13"/>
      <c r="D309" s="13"/>
      <c r="E309" s="13"/>
      <c r="F309" s="13"/>
      <c r="G309" s="13"/>
      <c r="H309" s="13"/>
      <c r="I309" s="13"/>
      <c r="J309" s="13"/>
      <c r="K309" s="13"/>
      <c r="L309" s="13"/>
      <c r="M309" s="13"/>
    </row>
    <row r="310" spans="1:13" ht="22.05" customHeight="1">
      <c r="A310" s="13"/>
      <c r="B310" s="13"/>
      <c r="C310" s="13"/>
      <c r="D310" s="13"/>
      <c r="E310" s="13"/>
      <c r="F310" s="13"/>
      <c r="G310" s="13"/>
      <c r="H310" s="13"/>
      <c r="I310" s="13"/>
      <c r="J310" s="13"/>
      <c r="K310" s="13"/>
      <c r="L310" s="13"/>
      <c r="M310" s="13"/>
    </row>
    <row r="311" spans="1:13" ht="22.05" customHeight="1">
      <c r="A311" s="13"/>
      <c r="B311" s="13"/>
      <c r="C311" s="13"/>
      <c r="D311" s="13"/>
      <c r="E311" s="13"/>
      <c r="F311" s="13"/>
      <c r="G311" s="13"/>
      <c r="H311" s="13"/>
      <c r="I311" s="13"/>
      <c r="J311" s="13"/>
      <c r="K311" s="13"/>
      <c r="L311" s="13"/>
      <c r="M311" s="13"/>
    </row>
    <row r="312" spans="1:13" ht="22.05" customHeight="1">
      <c r="A312" s="13"/>
      <c r="B312" s="13"/>
      <c r="C312" s="13"/>
      <c r="D312" s="13"/>
      <c r="E312" s="13"/>
      <c r="F312" s="13"/>
      <c r="G312" s="13"/>
      <c r="H312" s="13"/>
      <c r="I312" s="13"/>
      <c r="J312" s="13"/>
      <c r="K312" s="13"/>
      <c r="L312" s="13"/>
      <c r="M312" s="13"/>
    </row>
    <row r="313" spans="1:13" ht="22.05" customHeight="1">
      <c r="A313" s="13"/>
      <c r="B313" s="13"/>
      <c r="C313" s="13"/>
      <c r="D313" s="13"/>
      <c r="E313" s="13"/>
      <c r="F313" s="13"/>
      <c r="G313" s="13"/>
      <c r="H313" s="13"/>
      <c r="I313" s="13"/>
      <c r="J313" s="13"/>
      <c r="K313" s="13"/>
      <c r="L313" s="13"/>
      <c r="M313" s="13"/>
    </row>
    <row r="314" spans="1:13" ht="22.05" customHeight="1">
      <c r="A314" s="13"/>
      <c r="B314" s="13"/>
      <c r="C314" s="13"/>
      <c r="D314" s="13"/>
      <c r="E314" s="13"/>
      <c r="F314" s="13"/>
      <c r="G314" s="13"/>
      <c r="H314" s="13"/>
      <c r="I314" s="13"/>
      <c r="J314" s="13"/>
      <c r="K314" s="13"/>
      <c r="L314" s="13"/>
      <c r="M314" s="13"/>
    </row>
    <row r="315" spans="1:13" ht="22.05" customHeight="1">
      <c r="A315" s="13"/>
      <c r="B315" s="13"/>
      <c r="C315" s="13"/>
      <c r="D315" s="13"/>
      <c r="E315" s="13"/>
      <c r="F315" s="13"/>
      <c r="G315" s="13"/>
      <c r="H315" s="13"/>
      <c r="I315" s="13"/>
      <c r="J315" s="13"/>
      <c r="K315" s="13"/>
      <c r="L315" s="13"/>
      <c r="M315" s="13"/>
    </row>
    <row r="316" spans="1:13" ht="22.05" customHeight="1">
      <c r="A316" s="13"/>
      <c r="B316" s="13"/>
      <c r="C316" s="13"/>
      <c r="D316" s="13"/>
      <c r="E316" s="13"/>
      <c r="F316" s="13"/>
      <c r="G316" s="13"/>
      <c r="H316" s="13"/>
      <c r="I316" s="13"/>
      <c r="J316" s="13"/>
      <c r="K316" s="13"/>
      <c r="L316" s="13"/>
      <c r="M316" s="13"/>
    </row>
    <row r="317" spans="1:13" ht="22.05" customHeight="1">
      <c r="A317" s="13"/>
      <c r="B317" s="13"/>
      <c r="C317" s="13"/>
      <c r="D317" s="13"/>
      <c r="E317" s="13"/>
      <c r="F317" s="13"/>
      <c r="G317" s="13"/>
      <c r="H317" s="13"/>
      <c r="I317" s="13"/>
      <c r="J317" s="13"/>
      <c r="K317" s="13"/>
      <c r="L317" s="13"/>
      <c r="M317" s="13"/>
    </row>
    <row r="318" spans="1:13" ht="22.05" customHeight="1">
      <c r="A318" s="13"/>
      <c r="B318" s="13"/>
      <c r="C318" s="13"/>
      <c r="D318" s="13"/>
      <c r="E318" s="13"/>
      <c r="F318" s="13"/>
      <c r="G318" s="13"/>
      <c r="H318" s="13"/>
      <c r="I318" s="13"/>
      <c r="J318" s="13"/>
      <c r="K318" s="13"/>
      <c r="L318" s="13"/>
      <c r="M318" s="13"/>
    </row>
    <row r="319" spans="1:13" ht="22.05" customHeight="1">
      <c r="A319" s="13"/>
      <c r="B319" s="13"/>
      <c r="C319" s="13"/>
      <c r="D319" s="13"/>
      <c r="E319" s="13"/>
      <c r="F319" s="13"/>
      <c r="G319" s="13"/>
      <c r="H319" s="13"/>
      <c r="I319" s="13"/>
      <c r="J319" s="13"/>
      <c r="K319" s="13"/>
      <c r="L319" s="13"/>
      <c r="M319" s="13"/>
    </row>
    <row r="320" spans="1:13" ht="22.05" customHeight="1">
      <c r="A320" s="13"/>
      <c r="B320" s="13"/>
      <c r="C320" s="13"/>
      <c r="D320" s="13"/>
      <c r="E320" s="13"/>
      <c r="F320" s="13"/>
      <c r="G320" s="13"/>
      <c r="H320" s="13"/>
      <c r="I320" s="13"/>
      <c r="J320" s="13"/>
      <c r="K320" s="13"/>
      <c r="L320" s="13"/>
      <c r="M320" s="13"/>
    </row>
    <row r="321" spans="1:13" ht="22.05" customHeight="1">
      <c r="A321" s="13"/>
      <c r="B321" s="13"/>
      <c r="C321" s="13"/>
      <c r="D321" s="13"/>
      <c r="E321" s="13"/>
      <c r="F321" s="13"/>
      <c r="G321" s="13"/>
      <c r="H321" s="13"/>
      <c r="I321" s="13"/>
      <c r="J321" s="13"/>
      <c r="K321" s="13"/>
      <c r="L321" s="13"/>
      <c r="M321" s="13"/>
    </row>
    <row r="322" spans="1:13" ht="22.05" customHeight="1">
      <c r="A322" s="13"/>
      <c r="B322" s="13"/>
      <c r="C322" s="13"/>
      <c r="D322" s="13"/>
      <c r="E322" s="13"/>
      <c r="F322" s="13"/>
      <c r="G322" s="13"/>
      <c r="H322" s="13"/>
      <c r="I322" s="13"/>
      <c r="J322" s="13"/>
      <c r="K322" s="13"/>
      <c r="L322" s="13"/>
      <c r="M322" s="13"/>
    </row>
    <row r="323" spans="1:13" ht="22.05" customHeight="1">
      <c r="A323" s="13"/>
      <c r="B323" s="13"/>
      <c r="C323" s="13"/>
      <c r="D323" s="13"/>
      <c r="E323" s="13"/>
      <c r="F323" s="13"/>
      <c r="G323" s="13"/>
      <c r="H323" s="13"/>
      <c r="I323" s="13"/>
      <c r="J323" s="13"/>
      <c r="K323" s="13"/>
      <c r="L323" s="13"/>
      <c r="M323" s="13"/>
    </row>
    <row r="324" spans="1:13" ht="22.05" customHeight="1">
      <c r="A324" s="13"/>
      <c r="B324" s="13"/>
      <c r="C324" s="13"/>
      <c r="D324" s="13"/>
      <c r="E324" s="13"/>
      <c r="F324" s="13"/>
      <c r="G324" s="13"/>
      <c r="H324" s="13"/>
      <c r="I324" s="13"/>
      <c r="J324" s="13"/>
      <c r="K324" s="13"/>
      <c r="L324" s="13"/>
      <c r="M324" s="13"/>
    </row>
    <row r="325" spans="1:13" ht="22.05" customHeight="1">
      <c r="A325" s="13"/>
      <c r="B325" s="13"/>
      <c r="C325" s="13"/>
      <c r="D325" s="13"/>
      <c r="E325" s="13"/>
      <c r="F325" s="13"/>
      <c r="G325" s="13"/>
      <c r="H325" s="13"/>
      <c r="I325" s="13"/>
      <c r="J325" s="13"/>
      <c r="K325" s="13"/>
      <c r="L325" s="13"/>
      <c r="M325" s="13"/>
    </row>
    <row r="326" spans="1:13" ht="22.05" customHeight="1">
      <c r="A326" s="13"/>
      <c r="B326" s="13"/>
      <c r="C326" s="13"/>
      <c r="D326" s="13"/>
      <c r="E326" s="13"/>
      <c r="F326" s="13"/>
      <c r="G326" s="13"/>
      <c r="H326" s="13"/>
      <c r="I326" s="13"/>
      <c r="J326" s="13"/>
      <c r="K326" s="13"/>
      <c r="L326" s="13"/>
      <c r="M326" s="13"/>
    </row>
    <row r="327" spans="1:13" ht="22.05" customHeight="1">
      <c r="A327" s="13"/>
      <c r="B327" s="13"/>
      <c r="C327" s="13"/>
      <c r="D327" s="13"/>
      <c r="E327" s="13"/>
      <c r="F327" s="13"/>
      <c r="G327" s="13"/>
      <c r="H327" s="13"/>
      <c r="I327" s="13"/>
      <c r="J327" s="13"/>
      <c r="K327" s="13"/>
      <c r="L327" s="13"/>
      <c r="M327" s="13"/>
    </row>
    <row r="328" spans="1:13" ht="22.05" customHeight="1">
      <c r="A328" s="13"/>
      <c r="B328" s="13"/>
      <c r="C328" s="13"/>
      <c r="D328" s="13"/>
      <c r="E328" s="13"/>
      <c r="F328" s="13"/>
      <c r="G328" s="13"/>
      <c r="H328" s="13"/>
      <c r="I328" s="13"/>
      <c r="J328" s="13"/>
      <c r="K328" s="13"/>
      <c r="L328" s="13"/>
      <c r="M328" s="13"/>
    </row>
    <row r="329" spans="1:13" ht="22.05" customHeight="1">
      <c r="A329" s="13"/>
      <c r="B329" s="13"/>
      <c r="C329" s="13"/>
      <c r="D329" s="13"/>
      <c r="E329" s="13"/>
      <c r="F329" s="13"/>
      <c r="G329" s="13"/>
      <c r="H329" s="13"/>
      <c r="I329" s="13"/>
      <c r="J329" s="13"/>
      <c r="K329" s="13"/>
      <c r="L329" s="13"/>
      <c r="M329" s="13"/>
    </row>
    <row r="330" spans="1:13" ht="22.05" customHeight="1">
      <c r="A330" s="13"/>
      <c r="B330" s="13"/>
      <c r="C330" s="13"/>
      <c r="D330" s="13"/>
      <c r="E330" s="13"/>
      <c r="F330" s="13"/>
      <c r="G330" s="13"/>
      <c r="H330" s="13"/>
      <c r="I330" s="13"/>
      <c r="J330" s="13"/>
      <c r="K330" s="13"/>
      <c r="L330" s="13"/>
      <c r="M330" s="13"/>
    </row>
    <row r="331" spans="1:13" ht="22.05" customHeight="1">
      <c r="A331" s="13"/>
      <c r="B331" s="13"/>
      <c r="C331" s="13"/>
      <c r="D331" s="13"/>
      <c r="E331" s="13"/>
      <c r="F331" s="13"/>
      <c r="G331" s="13"/>
      <c r="H331" s="13"/>
      <c r="I331" s="13"/>
      <c r="J331" s="13"/>
      <c r="K331" s="13"/>
      <c r="L331" s="13"/>
      <c r="M331" s="13"/>
    </row>
    <row r="332" spans="1:13" ht="22.05" customHeight="1">
      <c r="A332" s="13"/>
      <c r="B332" s="13"/>
      <c r="C332" s="13"/>
      <c r="D332" s="13"/>
      <c r="E332" s="13"/>
      <c r="F332" s="13"/>
      <c r="G332" s="13"/>
      <c r="H332" s="13"/>
      <c r="I332" s="13"/>
      <c r="J332" s="13"/>
      <c r="K332" s="13"/>
      <c r="L332" s="13"/>
      <c r="M332" s="13"/>
    </row>
    <row r="333" spans="1:13" ht="22.05" customHeight="1">
      <c r="A333" s="13"/>
      <c r="B333" s="13"/>
      <c r="C333" s="13"/>
      <c r="D333" s="13"/>
      <c r="E333" s="13"/>
      <c r="F333" s="13"/>
      <c r="G333" s="13"/>
      <c r="H333" s="13"/>
      <c r="I333" s="13"/>
      <c r="J333" s="13"/>
      <c r="K333" s="13"/>
      <c r="L333" s="13"/>
      <c r="M333" s="13"/>
    </row>
    <row r="334" spans="1:13" ht="22.05" customHeight="1">
      <c r="A334" s="13"/>
      <c r="B334" s="13"/>
      <c r="C334" s="13"/>
      <c r="D334" s="13"/>
      <c r="E334" s="13"/>
      <c r="F334" s="13"/>
      <c r="G334" s="13"/>
      <c r="H334" s="13"/>
      <c r="I334" s="13"/>
      <c r="J334" s="13"/>
      <c r="K334" s="13"/>
      <c r="L334" s="13"/>
      <c r="M334" s="13"/>
    </row>
    <row r="335" spans="1:13" ht="22.05" customHeight="1">
      <c r="A335" s="13"/>
      <c r="B335" s="13"/>
      <c r="C335" s="13"/>
      <c r="D335" s="13"/>
      <c r="E335" s="13"/>
      <c r="F335" s="13"/>
      <c r="G335" s="13"/>
      <c r="H335" s="13"/>
      <c r="I335" s="13"/>
      <c r="J335" s="13"/>
      <c r="K335" s="13"/>
      <c r="L335" s="13"/>
      <c r="M335" s="13"/>
    </row>
    <row r="336" spans="1:13" ht="22.05" customHeight="1">
      <c r="A336" s="13"/>
      <c r="B336" s="13"/>
      <c r="C336" s="13"/>
      <c r="D336" s="13"/>
      <c r="E336" s="13"/>
      <c r="F336" s="13"/>
      <c r="G336" s="13"/>
      <c r="H336" s="13"/>
      <c r="I336" s="13"/>
      <c r="J336" s="13"/>
      <c r="K336" s="13"/>
      <c r="L336" s="13"/>
      <c r="M336" s="13"/>
    </row>
    <row r="337" spans="1:13" ht="22.05" customHeight="1">
      <c r="A337" s="13"/>
      <c r="B337" s="13"/>
      <c r="C337" s="13"/>
      <c r="D337" s="13"/>
      <c r="E337" s="13"/>
      <c r="F337" s="13"/>
      <c r="G337" s="13"/>
      <c r="H337" s="13"/>
      <c r="I337" s="13"/>
      <c r="J337" s="13"/>
      <c r="K337" s="13"/>
      <c r="L337" s="13"/>
      <c r="M337" s="13"/>
    </row>
    <row r="338" spans="1:13" ht="22.05" customHeight="1">
      <c r="A338" s="13"/>
      <c r="B338" s="13"/>
      <c r="C338" s="13"/>
      <c r="D338" s="13"/>
      <c r="E338" s="13"/>
      <c r="F338" s="13"/>
      <c r="G338" s="13"/>
      <c r="H338" s="13"/>
      <c r="I338" s="13"/>
      <c r="J338" s="13"/>
      <c r="K338" s="13"/>
      <c r="L338" s="13"/>
      <c r="M338" s="13"/>
    </row>
    <row r="339" spans="1:13" ht="22.05" customHeight="1">
      <c r="A339" s="13"/>
      <c r="B339" s="13"/>
      <c r="C339" s="13"/>
      <c r="D339" s="13"/>
      <c r="E339" s="13"/>
      <c r="F339" s="13"/>
      <c r="G339" s="13"/>
      <c r="H339" s="13"/>
      <c r="I339" s="13"/>
      <c r="J339" s="13"/>
      <c r="K339" s="13"/>
      <c r="L339" s="13"/>
      <c r="M339" s="13"/>
    </row>
    <row r="340" spans="1:13" ht="22.05" customHeight="1">
      <c r="A340" s="13"/>
      <c r="B340" s="13"/>
      <c r="C340" s="13"/>
      <c r="D340" s="13"/>
      <c r="E340" s="13"/>
      <c r="F340" s="13"/>
      <c r="G340" s="13"/>
      <c r="H340" s="13"/>
      <c r="I340" s="13"/>
      <c r="J340" s="13"/>
      <c r="K340" s="13"/>
      <c r="L340" s="13"/>
      <c r="M340" s="13"/>
    </row>
    <row r="341" spans="1:13" ht="22.05" customHeight="1">
      <c r="A341" s="13"/>
      <c r="B341" s="13"/>
      <c r="C341" s="13"/>
      <c r="D341" s="13"/>
      <c r="E341" s="13"/>
      <c r="F341" s="13"/>
      <c r="G341" s="13"/>
      <c r="H341" s="13"/>
      <c r="I341" s="13"/>
      <c r="J341" s="13"/>
      <c r="K341" s="13"/>
      <c r="L341" s="13"/>
      <c r="M341" s="13"/>
    </row>
    <row r="342" spans="1:13" ht="22.05" customHeight="1">
      <c r="A342" s="13"/>
      <c r="B342" s="13"/>
      <c r="C342" s="13"/>
      <c r="D342" s="13"/>
      <c r="E342" s="13"/>
      <c r="F342" s="13"/>
      <c r="G342" s="13"/>
      <c r="H342" s="13"/>
      <c r="I342" s="13"/>
      <c r="J342" s="13"/>
      <c r="K342" s="13"/>
      <c r="L342" s="13"/>
      <c r="M342" s="13"/>
    </row>
    <row r="343" spans="1:13" ht="22.05" customHeight="1">
      <c r="A343" s="13"/>
      <c r="B343" s="13"/>
      <c r="C343" s="13"/>
      <c r="D343" s="13"/>
      <c r="E343" s="13"/>
      <c r="F343" s="13"/>
      <c r="G343" s="13"/>
      <c r="H343" s="13"/>
      <c r="I343" s="13"/>
      <c r="J343" s="13"/>
      <c r="K343" s="13"/>
      <c r="L343" s="13"/>
      <c r="M343" s="13"/>
    </row>
    <row r="344" spans="1:13" ht="22.05" customHeight="1">
      <c r="A344" s="13"/>
      <c r="B344" s="13"/>
      <c r="C344" s="13"/>
      <c r="D344" s="13"/>
      <c r="E344" s="13"/>
      <c r="F344" s="13"/>
      <c r="G344" s="13"/>
      <c r="H344" s="13"/>
      <c r="I344" s="13"/>
      <c r="J344" s="13"/>
      <c r="K344" s="13"/>
      <c r="L344" s="13"/>
      <c r="M344" s="13"/>
    </row>
    <row r="345" spans="1:13" ht="22.05" customHeight="1">
      <c r="A345" s="13"/>
      <c r="B345" s="13"/>
      <c r="C345" s="13"/>
      <c r="D345" s="13"/>
      <c r="E345" s="13"/>
      <c r="F345" s="13"/>
      <c r="G345" s="13"/>
      <c r="H345" s="13"/>
      <c r="I345" s="13"/>
      <c r="J345" s="13"/>
      <c r="K345" s="13"/>
      <c r="L345" s="13"/>
      <c r="M345" s="13"/>
    </row>
    <row r="346" spans="1:13" ht="22.05" customHeight="1">
      <c r="A346" s="13"/>
      <c r="B346" s="13"/>
      <c r="C346" s="13"/>
      <c r="D346" s="13"/>
      <c r="E346" s="13"/>
      <c r="F346" s="13"/>
      <c r="G346" s="13"/>
      <c r="H346" s="13"/>
      <c r="I346" s="13"/>
      <c r="J346" s="13"/>
      <c r="K346" s="13"/>
      <c r="L346" s="13"/>
      <c r="M346" s="13"/>
    </row>
    <row r="347" spans="1:13" ht="22.05" customHeight="1">
      <c r="A347" s="13"/>
      <c r="B347" s="13"/>
      <c r="C347" s="13"/>
      <c r="D347" s="13"/>
      <c r="E347" s="13"/>
      <c r="F347" s="13"/>
      <c r="G347" s="13"/>
      <c r="H347" s="13"/>
      <c r="I347" s="13"/>
      <c r="J347" s="13"/>
      <c r="K347" s="13"/>
      <c r="L347" s="13"/>
      <c r="M347" s="13"/>
    </row>
    <row r="348" spans="1:13" ht="22.05" customHeight="1">
      <c r="A348" s="13"/>
      <c r="B348" s="13"/>
      <c r="C348" s="13"/>
      <c r="D348" s="13"/>
      <c r="E348" s="13"/>
      <c r="F348" s="13"/>
      <c r="G348" s="13"/>
      <c r="H348" s="13"/>
      <c r="I348" s="13"/>
      <c r="J348" s="13"/>
      <c r="K348" s="13"/>
      <c r="L348" s="13"/>
      <c r="M348" s="13"/>
    </row>
    <row r="349" spans="1:13" ht="22.05" customHeight="1">
      <c r="A349" s="13"/>
      <c r="B349" s="13"/>
      <c r="C349" s="13"/>
      <c r="D349" s="13"/>
      <c r="E349" s="13"/>
      <c r="F349" s="13"/>
      <c r="G349" s="13"/>
      <c r="H349" s="13"/>
      <c r="I349" s="13"/>
      <c r="J349" s="13"/>
      <c r="K349" s="13"/>
      <c r="L349" s="13"/>
      <c r="M349" s="13"/>
    </row>
    <row r="350" spans="1:13" ht="22.05" customHeight="1">
      <c r="A350" s="13"/>
      <c r="B350" s="13"/>
      <c r="C350" s="13"/>
      <c r="D350" s="13"/>
      <c r="E350" s="13"/>
      <c r="F350" s="13"/>
      <c r="G350" s="13"/>
      <c r="H350" s="13"/>
      <c r="I350" s="13"/>
      <c r="J350" s="13"/>
      <c r="K350" s="13"/>
      <c r="L350" s="13"/>
      <c r="M350" s="13"/>
    </row>
    <row r="351" spans="1:13" ht="22.05" customHeight="1">
      <c r="A351" s="13"/>
      <c r="B351" s="13"/>
      <c r="C351" s="13"/>
      <c r="D351" s="13"/>
      <c r="E351" s="13"/>
      <c r="F351" s="13"/>
      <c r="G351" s="13"/>
      <c r="H351" s="13"/>
      <c r="I351" s="13"/>
      <c r="J351" s="13"/>
      <c r="K351" s="13"/>
      <c r="L351" s="13"/>
      <c r="M351" s="13"/>
    </row>
    <row r="352" spans="1:13" ht="22.05" customHeight="1">
      <c r="A352" s="13"/>
      <c r="B352" s="13"/>
      <c r="C352" s="13"/>
      <c r="D352" s="13"/>
      <c r="E352" s="13"/>
      <c r="F352" s="13"/>
      <c r="G352" s="13"/>
      <c r="H352" s="13"/>
      <c r="I352" s="13"/>
      <c r="J352" s="13"/>
      <c r="K352" s="13"/>
      <c r="L352" s="13"/>
      <c r="M352" s="13"/>
    </row>
    <row r="353" spans="1:13" ht="22.05" customHeight="1">
      <c r="A353" s="13"/>
      <c r="B353" s="13"/>
      <c r="C353" s="13"/>
      <c r="D353" s="13"/>
      <c r="E353" s="13"/>
      <c r="F353" s="13"/>
      <c r="G353" s="13"/>
      <c r="H353" s="13"/>
      <c r="I353" s="13"/>
      <c r="J353" s="13"/>
      <c r="K353" s="13"/>
      <c r="L353" s="13"/>
      <c r="M353" s="13"/>
    </row>
    <row r="354" spans="1:13" ht="22.05" customHeight="1">
      <c r="A354" s="13"/>
      <c r="B354" s="13"/>
      <c r="C354" s="13"/>
      <c r="D354" s="13"/>
      <c r="E354" s="13"/>
      <c r="F354" s="13"/>
      <c r="G354" s="13"/>
      <c r="H354" s="13"/>
      <c r="I354" s="13"/>
      <c r="J354" s="13"/>
      <c r="K354" s="13"/>
      <c r="L354" s="13"/>
      <c r="M354" s="13"/>
    </row>
    <row r="355" spans="1:13" ht="22.05" customHeight="1">
      <c r="A355" s="13"/>
      <c r="B355" s="13"/>
      <c r="C355" s="13"/>
      <c r="D355" s="13"/>
      <c r="E355" s="13"/>
      <c r="F355" s="13"/>
      <c r="G355" s="13"/>
      <c r="H355" s="13"/>
      <c r="I355" s="13"/>
      <c r="J355" s="13"/>
      <c r="K355" s="13"/>
      <c r="L355" s="13"/>
      <c r="M355" s="13"/>
    </row>
    <row r="356" spans="1:13" ht="22.05" customHeight="1">
      <c r="A356" s="13"/>
      <c r="B356" s="13"/>
      <c r="C356" s="13"/>
      <c r="D356" s="13"/>
      <c r="E356" s="13"/>
      <c r="F356" s="13"/>
      <c r="G356" s="13"/>
      <c r="H356" s="13"/>
      <c r="I356" s="13"/>
      <c r="J356" s="13"/>
      <c r="K356" s="13"/>
      <c r="L356" s="13"/>
      <c r="M356" s="13"/>
    </row>
    <row r="357" spans="1:13" ht="22.05" customHeight="1">
      <c r="A357" s="13"/>
      <c r="B357" s="13"/>
      <c r="C357" s="13"/>
      <c r="D357" s="13"/>
      <c r="E357" s="13"/>
      <c r="F357" s="13"/>
      <c r="G357" s="13"/>
      <c r="H357" s="13"/>
      <c r="I357" s="13"/>
      <c r="J357" s="13"/>
      <c r="K357" s="13"/>
      <c r="L357" s="13"/>
      <c r="M357" s="13"/>
    </row>
    <row r="358" spans="1:13" ht="22.05" customHeight="1">
      <c r="A358" s="13"/>
      <c r="B358" s="13"/>
      <c r="C358" s="13"/>
      <c r="D358" s="13"/>
      <c r="E358" s="13"/>
      <c r="F358" s="13"/>
      <c r="G358" s="13"/>
      <c r="H358" s="13"/>
      <c r="I358" s="13"/>
      <c r="J358" s="13"/>
      <c r="K358" s="13"/>
      <c r="L358" s="13"/>
      <c r="M358" s="13"/>
    </row>
    <row r="359" spans="1:13" ht="22.05" customHeight="1">
      <c r="A359" s="13"/>
      <c r="B359" s="13"/>
      <c r="C359" s="13"/>
      <c r="D359" s="13"/>
      <c r="E359" s="13"/>
      <c r="F359" s="13"/>
      <c r="G359" s="13"/>
      <c r="H359" s="13"/>
      <c r="I359" s="13"/>
      <c r="J359" s="13"/>
      <c r="K359" s="13"/>
      <c r="L359" s="13"/>
      <c r="M359" s="13"/>
    </row>
    <row r="360" spans="1:13" ht="22.05" customHeight="1">
      <c r="A360" s="13"/>
      <c r="B360" s="13"/>
      <c r="C360" s="13"/>
      <c r="D360" s="13"/>
      <c r="E360" s="13"/>
      <c r="F360" s="13"/>
      <c r="G360" s="13"/>
      <c r="H360" s="13"/>
      <c r="I360" s="13"/>
      <c r="J360" s="13"/>
      <c r="K360" s="13"/>
      <c r="L360" s="13"/>
      <c r="M360" s="13"/>
    </row>
    <row r="361" spans="1:13" ht="22.05" customHeight="1">
      <c r="A361" s="13"/>
      <c r="B361" s="13"/>
      <c r="C361" s="13"/>
      <c r="D361" s="13"/>
      <c r="E361" s="13"/>
      <c r="F361" s="13"/>
      <c r="G361" s="13"/>
      <c r="H361" s="13"/>
      <c r="I361" s="13"/>
      <c r="J361" s="13"/>
      <c r="K361" s="13"/>
      <c r="L361" s="13"/>
      <c r="M361" s="13"/>
    </row>
    <row r="362" spans="1:13" ht="22.05" customHeight="1">
      <c r="A362" s="13"/>
      <c r="B362" s="13"/>
      <c r="C362" s="13"/>
      <c r="D362" s="13"/>
      <c r="E362" s="13"/>
      <c r="F362" s="13"/>
      <c r="G362" s="13"/>
      <c r="H362" s="13"/>
      <c r="I362" s="13"/>
      <c r="J362" s="13"/>
      <c r="K362" s="13"/>
      <c r="L362" s="13"/>
      <c r="M362" s="13"/>
    </row>
    <row r="363" spans="1:13" ht="22.05" customHeight="1">
      <c r="A363" s="13"/>
      <c r="B363" s="13"/>
      <c r="C363" s="13"/>
      <c r="D363" s="13"/>
      <c r="E363" s="13"/>
      <c r="F363" s="13"/>
      <c r="G363" s="13"/>
      <c r="H363" s="13"/>
      <c r="I363" s="13"/>
      <c r="J363" s="13"/>
      <c r="K363" s="13"/>
      <c r="L363" s="13"/>
      <c r="M363" s="13"/>
    </row>
    <row r="364" spans="1:13" ht="22.05" customHeight="1">
      <c r="A364" s="13"/>
      <c r="B364" s="13"/>
      <c r="C364" s="13"/>
      <c r="D364" s="13"/>
      <c r="E364" s="13"/>
      <c r="F364" s="13"/>
      <c r="G364" s="13"/>
      <c r="H364" s="13"/>
      <c r="I364" s="13"/>
      <c r="J364" s="13"/>
      <c r="K364" s="13"/>
      <c r="L364" s="13"/>
      <c r="M364" s="13"/>
    </row>
    <row r="365" spans="1:13" ht="22.05" customHeight="1">
      <c r="A365" s="13"/>
      <c r="B365" s="13"/>
      <c r="C365" s="13"/>
      <c r="D365" s="13"/>
      <c r="E365" s="13"/>
      <c r="F365" s="13"/>
      <c r="G365" s="13"/>
      <c r="H365" s="13"/>
      <c r="I365" s="13"/>
      <c r="J365" s="13"/>
      <c r="K365" s="13"/>
      <c r="L365" s="13"/>
      <c r="M365" s="13"/>
    </row>
    <row r="366" spans="1:13" ht="22.05" customHeight="1">
      <c r="A366" s="13"/>
      <c r="B366" s="13"/>
      <c r="C366" s="13"/>
      <c r="D366" s="13"/>
      <c r="E366" s="13"/>
      <c r="F366" s="13"/>
      <c r="G366" s="13"/>
      <c r="H366" s="13"/>
      <c r="I366" s="13"/>
      <c r="J366" s="13"/>
      <c r="K366" s="13"/>
      <c r="L366" s="13"/>
      <c r="M366" s="13"/>
    </row>
    <row r="367" spans="1:13" ht="22.05" customHeight="1">
      <c r="A367" s="13"/>
      <c r="B367" s="13"/>
      <c r="C367" s="13"/>
      <c r="D367" s="13"/>
      <c r="E367" s="13"/>
      <c r="F367" s="13"/>
      <c r="G367" s="13"/>
      <c r="H367" s="13"/>
      <c r="I367" s="13"/>
      <c r="J367" s="13"/>
      <c r="K367" s="13"/>
      <c r="L367" s="13"/>
      <c r="M367" s="13"/>
    </row>
    <row r="368" spans="1:13" ht="22.05" customHeight="1">
      <c r="A368" s="13"/>
      <c r="B368" s="13"/>
      <c r="C368" s="13"/>
      <c r="D368" s="13"/>
      <c r="E368" s="13"/>
      <c r="F368" s="13"/>
      <c r="G368" s="13"/>
      <c r="H368" s="13"/>
      <c r="I368" s="13"/>
      <c r="J368" s="13"/>
      <c r="K368" s="13"/>
      <c r="L368" s="13"/>
      <c r="M368" s="13"/>
    </row>
    <row r="369" spans="1:13" ht="22.05" customHeight="1">
      <c r="A369" s="13"/>
      <c r="B369" s="13"/>
      <c r="C369" s="13"/>
      <c r="D369" s="13"/>
      <c r="E369" s="13"/>
      <c r="F369" s="13"/>
      <c r="G369" s="13"/>
      <c r="H369" s="13"/>
      <c r="I369" s="13"/>
      <c r="J369" s="13"/>
      <c r="K369" s="13"/>
      <c r="L369" s="13"/>
      <c r="M369" s="13"/>
    </row>
    <row r="370" spans="1:13" ht="22.05" customHeight="1">
      <c r="A370" s="13"/>
      <c r="B370" s="13"/>
      <c r="C370" s="13"/>
      <c r="D370" s="13"/>
      <c r="E370" s="13"/>
      <c r="F370" s="13"/>
      <c r="G370" s="13"/>
      <c r="H370" s="13"/>
      <c r="I370" s="13"/>
      <c r="J370" s="13"/>
      <c r="K370" s="13"/>
      <c r="L370" s="13"/>
      <c r="M370" s="13"/>
    </row>
    <row r="371" spans="1:13" ht="22.05" customHeight="1">
      <c r="A371" s="13"/>
      <c r="B371" s="13"/>
      <c r="C371" s="13"/>
      <c r="D371" s="13"/>
      <c r="E371" s="13"/>
      <c r="F371" s="13"/>
      <c r="G371" s="13"/>
      <c r="H371" s="13"/>
      <c r="I371" s="13"/>
      <c r="J371" s="13"/>
      <c r="K371" s="13"/>
      <c r="L371" s="13"/>
      <c r="M371" s="13"/>
    </row>
    <row r="372" spans="1:13" ht="22.05" customHeight="1">
      <c r="A372" s="13"/>
      <c r="B372" s="13"/>
      <c r="C372" s="13"/>
      <c r="D372" s="13"/>
      <c r="E372" s="13"/>
      <c r="F372" s="13"/>
      <c r="G372" s="13"/>
      <c r="H372" s="13"/>
      <c r="I372" s="13"/>
      <c r="J372" s="13"/>
      <c r="K372" s="13"/>
      <c r="L372" s="13"/>
      <c r="M372" s="13"/>
    </row>
    <row r="373" spans="1:13" ht="22.05" customHeight="1">
      <c r="A373" s="13"/>
      <c r="B373" s="13"/>
      <c r="C373" s="13"/>
      <c r="D373" s="13"/>
      <c r="E373" s="13"/>
      <c r="F373" s="13"/>
      <c r="G373" s="13"/>
      <c r="H373" s="13"/>
      <c r="I373" s="13"/>
      <c r="J373" s="13"/>
      <c r="K373" s="13"/>
      <c r="L373" s="13"/>
      <c r="M373" s="13"/>
    </row>
    <row r="374" spans="1:13" ht="22.05" customHeight="1">
      <c r="A374" s="13"/>
      <c r="B374" s="13"/>
      <c r="C374" s="13"/>
      <c r="D374" s="13"/>
      <c r="E374" s="13"/>
      <c r="F374" s="13"/>
      <c r="G374" s="13"/>
      <c r="H374" s="13"/>
      <c r="I374" s="13"/>
      <c r="J374" s="13"/>
      <c r="K374" s="13"/>
      <c r="L374" s="13"/>
      <c r="M374" s="13"/>
    </row>
    <row r="375" spans="1:13" ht="22.05" customHeight="1">
      <c r="A375" s="13"/>
      <c r="B375" s="13"/>
      <c r="C375" s="13"/>
      <c r="D375" s="13"/>
      <c r="E375" s="13"/>
      <c r="F375" s="13"/>
      <c r="G375" s="13"/>
      <c r="H375" s="13"/>
      <c r="I375" s="13"/>
      <c r="J375" s="13"/>
      <c r="K375" s="13"/>
      <c r="L375" s="13"/>
      <c r="M375" s="13"/>
    </row>
    <row r="376" spans="1:13" ht="22.05" customHeight="1">
      <c r="A376" s="13"/>
      <c r="B376" s="13"/>
      <c r="C376" s="13"/>
      <c r="D376" s="13"/>
      <c r="E376" s="13"/>
      <c r="F376" s="13"/>
      <c r="G376" s="13"/>
      <c r="H376" s="13"/>
      <c r="I376" s="13"/>
      <c r="J376" s="13"/>
      <c r="K376" s="13"/>
      <c r="L376" s="13"/>
      <c r="M376" s="13"/>
    </row>
    <row r="377" spans="1:13" ht="22.05" customHeight="1">
      <c r="A377" s="13"/>
      <c r="B377" s="13"/>
      <c r="C377" s="13"/>
      <c r="D377" s="13"/>
      <c r="E377" s="13"/>
      <c r="F377" s="13"/>
      <c r="G377" s="13"/>
      <c r="H377" s="13"/>
      <c r="I377" s="13"/>
      <c r="J377" s="13"/>
      <c r="K377" s="13"/>
      <c r="L377" s="13"/>
      <c r="M377" s="13"/>
    </row>
    <row r="378" spans="1:13" ht="22.05" customHeight="1">
      <c r="A378" s="13"/>
      <c r="B378" s="13"/>
      <c r="C378" s="13"/>
      <c r="D378" s="13"/>
      <c r="E378" s="13"/>
      <c r="F378" s="13"/>
      <c r="G378" s="13"/>
      <c r="H378" s="13"/>
      <c r="I378" s="13"/>
      <c r="J378" s="13"/>
      <c r="K378" s="13"/>
      <c r="L378" s="13"/>
      <c r="M378" s="13"/>
    </row>
    <row r="379" spans="1:13" ht="22.05" customHeight="1">
      <c r="A379" s="13"/>
      <c r="B379" s="13"/>
      <c r="C379" s="13"/>
      <c r="D379" s="13"/>
      <c r="E379" s="13"/>
      <c r="F379" s="13"/>
      <c r="G379" s="13"/>
      <c r="H379" s="13"/>
      <c r="I379" s="13"/>
      <c r="J379" s="13"/>
      <c r="K379" s="13"/>
      <c r="L379" s="13"/>
      <c r="M379" s="13"/>
    </row>
    <row r="380" spans="1:13" ht="22.05" customHeight="1">
      <c r="A380" s="13"/>
      <c r="B380" s="13"/>
      <c r="C380" s="13"/>
      <c r="D380" s="13"/>
      <c r="E380" s="13"/>
      <c r="F380" s="13"/>
      <c r="G380" s="13"/>
      <c r="H380" s="13"/>
      <c r="I380" s="13"/>
      <c r="J380" s="13"/>
      <c r="K380" s="13"/>
      <c r="L380" s="13"/>
      <c r="M380" s="13"/>
    </row>
    <row r="381" spans="1:13" ht="22.05" customHeight="1">
      <c r="A381" s="13"/>
      <c r="B381" s="13"/>
      <c r="C381" s="13"/>
      <c r="D381" s="13"/>
      <c r="E381" s="13"/>
      <c r="F381" s="13"/>
      <c r="G381" s="13"/>
      <c r="H381" s="13"/>
      <c r="I381" s="13"/>
      <c r="J381" s="13"/>
      <c r="K381" s="13"/>
      <c r="L381" s="13"/>
      <c r="M381" s="13"/>
    </row>
    <row r="382" spans="1:13" ht="22.05" customHeight="1">
      <c r="A382" s="13"/>
      <c r="B382" s="13"/>
      <c r="C382" s="13"/>
      <c r="D382" s="13"/>
      <c r="E382" s="13"/>
      <c r="F382" s="13"/>
      <c r="G382" s="13"/>
      <c r="H382" s="13"/>
      <c r="I382" s="13"/>
      <c r="J382" s="13"/>
      <c r="K382" s="13"/>
      <c r="L382" s="13"/>
      <c r="M382" s="13"/>
    </row>
    <row r="383" spans="1:13" ht="22.05" customHeight="1">
      <c r="A383" s="13"/>
      <c r="B383" s="13"/>
      <c r="C383" s="13"/>
      <c r="D383" s="13"/>
      <c r="E383" s="13"/>
      <c r="F383" s="13"/>
      <c r="G383" s="13"/>
      <c r="H383" s="13"/>
      <c r="I383" s="13"/>
      <c r="J383" s="13"/>
      <c r="K383" s="13"/>
      <c r="L383" s="13"/>
      <c r="M383" s="13"/>
    </row>
    <row r="384" spans="1:13" ht="22.05" customHeight="1">
      <c r="A384" s="13"/>
      <c r="B384" s="13"/>
      <c r="C384" s="13"/>
      <c r="D384" s="13"/>
      <c r="E384" s="13"/>
      <c r="F384" s="13"/>
      <c r="G384" s="13"/>
      <c r="H384" s="13"/>
      <c r="I384" s="13"/>
      <c r="J384" s="13"/>
      <c r="K384" s="13"/>
      <c r="L384" s="13"/>
      <c r="M384" s="13"/>
    </row>
    <row r="385" spans="1:13" ht="22.05" customHeight="1">
      <c r="A385" s="13"/>
      <c r="B385" s="13"/>
      <c r="C385" s="13"/>
      <c r="D385" s="13"/>
      <c r="E385" s="13"/>
      <c r="F385" s="13"/>
      <c r="G385" s="13"/>
      <c r="H385" s="13"/>
      <c r="I385" s="13"/>
      <c r="J385" s="13"/>
      <c r="K385" s="13"/>
      <c r="L385" s="13"/>
      <c r="M385" s="13"/>
    </row>
    <row r="386" spans="1:13" ht="22.05" customHeight="1">
      <c r="A386" s="13"/>
      <c r="B386" s="13"/>
      <c r="C386" s="13"/>
      <c r="D386" s="13"/>
      <c r="E386" s="13"/>
      <c r="F386" s="13"/>
      <c r="G386" s="13"/>
      <c r="H386" s="13"/>
      <c r="I386" s="13"/>
      <c r="J386" s="13"/>
      <c r="K386" s="13"/>
      <c r="L386" s="13"/>
      <c r="M386" s="13"/>
    </row>
    <row r="387" spans="1:13" ht="22.05" customHeight="1">
      <c r="A387" s="13"/>
      <c r="B387" s="13"/>
      <c r="C387" s="13"/>
      <c r="D387" s="13"/>
      <c r="E387" s="13"/>
      <c r="F387" s="13"/>
      <c r="G387" s="13"/>
      <c r="H387" s="13"/>
      <c r="I387" s="13"/>
      <c r="J387" s="13"/>
      <c r="K387" s="13"/>
      <c r="L387" s="13"/>
      <c r="M387" s="13"/>
    </row>
    <row r="388" spans="1:13" ht="22.05" customHeight="1">
      <c r="A388" s="13"/>
      <c r="B388" s="13"/>
      <c r="C388" s="13"/>
      <c r="D388" s="13"/>
      <c r="E388" s="13"/>
      <c r="F388" s="13"/>
      <c r="G388" s="13"/>
      <c r="H388" s="13"/>
      <c r="I388" s="13"/>
      <c r="J388" s="13"/>
      <c r="K388" s="13"/>
      <c r="L388" s="13"/>
      <c r="M388" s="13"/>
    </row>
    <row r="389" spans="1:13" ht="22.05" customHeight="1">
      <c r="A389" s="13"/>
      <c r="B389" s="13"/>
      <c r="C389" s="13"/>
      <c r="D389" s="13"/>
      <c r="E389" s="13"/>
      <c r="F389" s="13"/>
      <c r="G389" s="13"/>
      <c r="H389" s="13"/>
      <c r="I389" s="13"/>
      <c r="J389" s="13"/>
      <c r="K389" s="13"/>
      <c r="L389" s="13"/>
      <c r="M389" s="13"/>
    </row>
    <row r="390" spans="1:13" ht="22.05" customHeight="1">
      <c r="A390" s="13"/>
      <c r="B390" s="13"/>
      <c r="C390" s="13"/>
      <c r="D390" s="13"/>
      <c r="E390" s="13"/>
      <c r="F390" s="13"/>
      <c r="G390" s="13"/>
      <c r="H390" s="13"/>
      <c r="I390" s="13"/>
      <c r="J390" s="13"/>
      <c r="K390" s="13"/>
      <c r="L390" s="13"/>
      <c r="M390" s="13"/>
    </row>
    <row r="391" spans="1:13" ht="22.05" customHeight="1">
      <c r="A391" s="13"/>
      <c r="B391" s="13"/>
      <c r="C391" s="13"/>
      <c r="D391" s="13"/>
      <c r="E391" s="13"/>
      <c r="F391" s="13"/>
      <c r="G391" s="13"/>
      <c r="H391" s="13"/>
      <c r="I391" s="13"/>
      <c r="J391" s="13"/>
      <c r="K391" s="13"/>
      <c r="L391" s="13"/>
      <c r="M391" s="13"/>
    </row>
    <row r="392" spans="1:13" ht="22.05" customHeight="1">
      <c r="A392" s="13"/>
      <c r="B392" s="13"/>
      <c r="C392" s="13"/>
      <c r="D392" s="13"/>
      <c r="E392" s="13"/>
      <c r="F392" s="13"/>
      <c r="G392" s="13"/>
      <c r="H392" s="13"/>
      <c r="I392" s="13"/>
      <c r="J392" s="13"/>
      <c r="K392" s="13"/>
      <c r="L392" s="13"/>
      <c r="M392" s="13"/>
    </row>
    <row r="393" spans="1:13" ht="22.05" customHeight="1">
      <c r="A393" s="13"/>
      <c r="B393" s="13"/>
      <c r="C393" s="13"/>
      <c r="D393" s="13"/>
      <c r="E393" s="13"/>
      <c r="F393" s="13"/>
      <c r="G393" s="13"/>
      <c r="H393" s="13"/>
      <c r="I393" s="13"/>
      <c r="J393" s="13"/>
      <c r="K393" s="13"/>
      <c r="L393" s="13"/>
      <c r="M393" s="13"/>
    </row>
    <row r="394" spans="1:13" ht="22.05" customHeight="1">
      <c r="A394" s="13"/>
      <c r="B394" s="13"/>
      <c r="C394" s="13"/>
      <c r="D394" s="13"/>
      <c r="E394" s="13"/>
      <c r="F394" s="13"/>
      <c r="G394" s="13"/>
      <c r="H394" s="13"/>
      <c r="I394" s="13"/>
      <c r="J394" s="13"/>
      <c r="K394" s="13"/>
      <c r="L394" s="13"/>
      <c r="M394" s="13"/>
    </row>
    <row r="395" spans="1:13" ht="22.05" customHeight="1">
      <c r="A395" s="13"/>
      <c r="B395" s="13"/>
      <c r="C395" s="13"/>
      <c r="D395" s="13"/>
      <c r="E395" s="13"/>
      <c r="F395" s="13"/>
      <c r="G395" s="13"/>
      <c r="H395" s="13"/>
      <c r="I395" s="13"/>
      <c r="J395" s="13"/>
      <c r="K395" s="13"/>
      <c r="L395" s="13"/>
      <c r="M395" s="13"/>
    </row>
    <row r="396" spans="1:13" ht="22.05" customHeight="1">
      <c r="A396" s="13"/>
      <c r="B396" s="13"/>
      <c r="C396" s="13"/>
      <c r="D396" s="13"/>
      <c r="E396" s="13"/>
      <c r="F396" s="13"/>
      <c r="G396" s="13"/>
      <c r="H396" s="13"/>
      <c r="I396" s="13"/>
      <c r="J396" s="13"/>
      <c r="K396" s="13"/>
      <c r="L396" s="13"/>
      <c r="M396" s="13"/>
    </row>
    <row r="397" spans="1:13" ht="22.05" customHeight="1">
      <c r="A397" s="13"/>
      <c r="B397" s="13"/>
      <c r="C397" s="13"/>
      <c r="D397" s="13"/>
      <c r="E397" s="13"/>
      <c r="F397" s="13"/>
      <c r="G397" s="13"/>
      <c r="H397" s="13"/>
      <c r="I397" s="13"/>
      <c r="J397" s="13"/>
      <c r="K397" s="13"/>
      <c r="L397" s="13"/>
      <c r="M397" s="13"/>
    </row>
    <row r="398" spans="1:13" ht="22.05" customHeight="1">
      <c r="A398" s="13"/>
      <c r="B398" s="13"/>
      <c r="C398" s="13"/>
      <c r="D398" s="13"/>
      <c r="E398" s="13"/>
      <c r="F398" s="13"/>
      <c r="G398" s="13"/>
      <c r="H398" s="13"/>
      <c r="I398" s="13"/>
      <c r="J398" s="13"/>
      <c r="K398" s="13"/>
      <c r="L398" s="13"/>
      <c r="M398" s="13"/>
    </row>
    <row r="399" spans="1:13" ht="22.05" customHeight="1">
      <c r="A399" s="13"/>
      <c r="B399" s="13"/>
      <c r="C399" s="13"/>
      <c r="D399" s="13"/>
      <c r="E399" s="13"/>
      <c r="F399" s="13"/>
      <c r="G399" s="13"/>
      <c r="H399" s="13"/>
      <c r="I399" s="13"/>
      <c r="J399" s="13"/>
      <c r="K399" s="13"/>
      <c r="L399" s="13"/>
      <c r="M399" s="13"/>
    </row>
    <row r="400" spans="1:13" ht="22.05" customHeight="1">
      <c r="A400" s="13"/>
      <c r="B400" s="13"/>
      <c r="C400" s="13"/>
      <c r="D400" s="13"/>
      <c r="E400" s="13"/>
      <c r="F400" s="13"/>
      <c r="G400" s="13"/>
      <c r="H400" s="13"/>
      <c r="I400" s="13"/>
      <c r="J400" s="13"/>
      <c r="K400" s="13"/>
      <c r="L400" s="13"/>
      <c r="M400" s="13"/>
    </row>
    <row r="401" spans="1:13" ht="22.05" customHeight="1">
      <c r="A401" s="13"/>
      <c r="B401" s="13"/>
      <c r="C401" s="13"/>
      <c r="D401" s="13"/>
      <c r="E401" s="13"/>
      <c r="F401" s="13"/>
      <c r="G401" s="13"/>
      <c r="H401" s="13"/>
      <c r="I401" s="13"/>
      <c r="J401" s="13"/>
      <c r="K401" s="13"/>
      <c r="L401" s="13"/>
      <c r="M401" s="13"/>
    </row>
    <row r="402" spans="1:13" ht="22.05" customHeight="1">
      <c r="A402" s="13"/>
      <c r="B402" s="13"/>
      <c r="C402" s="13"/>
      <c r="D402" s="13"/>
      <c r="E402" s="13"/>
      <c r="F402" s="13"/>
      <c r="G402" s="13"/>
      <c r="H402" s="13"/>
      <c r="I402" s="13"/>
      <c r="J402" s="13"/>
      <c r="K402" s="13"/>
      <c r="L402" s="13"/>
      <c r="M402" s="13"/>
    </row>
    <row r="403" spans="1:13" ht="22.05" customHeight="1">
      <c r="A403" s="13"/>
      <c r="B403" s="13"/>
      <c r="C403" s="13"/>
      <c r="D403" s="13"/>
      <c r="E403" s="13"/>
      <c r="F403" s="13"/>
      <c r="G403" s="13"/>
      <c r="H403" s="13"/>
      <c r="I403" s="13"/>
      <c r="J403" s="13"/>
      <c r="K403" s="13"/>
      <c r="L403" s="13"/>
      <c r="M403" s="13"/>
    </row>
    <row r="404" spans="1:13" ht="22.05" customHeight="1">
      <c r="A404" s="13"/>
      <c r="B404" s="13"/>
      <c r="C404" s="13"/>
      <c r="D404" s="13"/>
      <c r="E404" s="13"/>
      <c r="F404" s="13"/>
      <c r="G404" s="13"/>
      <c r="H404" s="13"/>
      <c r="I404" s="13"/>
      <c r="J404" s="13"/>
      <c r="K404" s="13"/>
      <c r="L404" s="13"/>
      <c r="M404" s="13"/>
    </row>
    <row r="405" spans="1:13" ht="22.05" customHeight="1">
      <c r="A405" s="13"/>
      <c r="B405" s="13"/>
      <c r="C405" s="13"/>
      <c r="D405" s="13"/>
      <c r="E405" s="13"/>
      <c r="F405" s="13"/>
      <c r="G405" s="13"/>
      <c r="H405" s="13"/>
      <c r="I405" s="13"/>
      <c r="J405" s="13"/>
      <c r="K405" s="13"/>
      <c r="L405" s="13"/>
      <c r="M405" s="13"/>
    </row>
    <row r="406" spans="1:13" ht="22.05" customHeight="1">
      <c r="A406" s="13"/>
      <c r="B406" s="13"/>
      <c r="C406" s="13"/>
      <c r="D406" s="13"/>
      <c r="E406" s="13"/>
      <c r="F406" s="13"/>
      <c r="G406" s="13"/>
      <c r="H406" s="13"/>
      <c r="I406" s="13"/>
      <c r="J406" s="13"/>
      <c r="K406" s="13"/>
      <c r="L406" s="13"/>
      <c r="M406" s="13"/>
    </row>
    <row r="407" spans="1:13" ht="22.05" customHeight="1">
      <c r="A407" s="13"/>
      <c r="B407" s="13"/>
      <c r="C407" s="13"/>
      <c r="D407" s="13"/>
      <c r="E407" s="13"/>
      <c r="F407" s="13"/>
      <c r="G407" s="13"/>
      <c r="H407" s="13"/>
      <c r="I407" s="13"/>
      <c r="J407" s="13"/>
      <c r="K407" s="13"/>
      <c r="L407" s="13"/>
      <c r="M407" s="13"/>
    </row>
    <row r="408" spans="1:13" ht="22.05" customHeight="1">
      <c r="A408" s="13"/>
      <c r="B408" s="13"/>
      <c r="C408" s="13"/>
      <c r="D408" s="13"/>
      <c r="E408" s="13"/>
      <c r="F408" s="13"/>
      <c r="G408" s="13"/>
      <c r="H408" s="13"/>
      <c r="I408" s="13"/>
      <c r="J408" s="13"/>
      <c r="K408" s="13"/>
      <c r="L408" s="13"/>
      <c r="M408" s="13"/>
    </row>
    <row r="409" spans="1:13" ht="22.05" customHeight="1">
      <c r="A409" s="13"/>
      <c r="B409" s="13"/>
      <c r="C409" s="13"/>
      <c r="D409" s="13"/>
      <c r="E409" s="13"/>
      <c r="F409" s="13"/>
      <c r="G409" s="13"/>
      <c r="H409" s="13"/>
      <c r="I409" s="13"/>
      <c r="J409" s="13"/>
      <c r="K409" s="13"/>
      <c r="L409" s="13"/>
      <c r="M409" s="13"/>
    </row>
    <row r="410" spans="1:13" ht="22.05" customHeight="1">
      <c r="A410" s="13"/>
      <c r="B410" s="13"/>
      <c r="C410" s="13"/>
      <c r="D410" s="13"/>
      <c r="E410" s="13"/>
      <c r="F410" s="13"/>
      <c r="G410" s="13"/>
      <c r="H410" s="13"/>
      <c r="I410" s="13"/>
      <c r="J410" s="13"/>
      <c r="K410" s="13"/>
      <c r="L410" s="13"/>
      <c r="M410" s="13"/>
    </row>
    <row r="411" spans="1:13" ht="22.05" customHeight="1">
      <c r="A411" s="13"/>
      <c r="B411" s="13"/>
      <c r="C411" s="13"/>
      <c r="D411" s="13"/>
      <c r="E411" s="13"/>
      <c r="F411" s="13"/>
      <c r="G411" s="13"/>
      <c r="H411" s="13"/>
      <c r="I411" s="13"/>
      <c r="J411" s="13"/>
      <c r="K411" s="13"/>
      <c r="L411" s="13"/>
      <c r="M411" s="13"/>
    </row>
    <row r="412" spans="1:13" ht="22.05" customHeight="1">
      <c r="A412" s="13"/>
      <c r="B412" s="13"/>
      <c r="C412" s="13"/>
      <c r="D412" s="13"/>
      <c r="E412" s="13"/>
      <c r="F412" s="13"/>
      <c r="G412" s="13"/>
      <c r="H412" s="13"/>
      <c r="I412" s="13"/>
      <c r="J412" s="13"/>
      <c r="K412" s="13"/>
      <c r="L412" s="13"/>
      <c r="M412" s="13"/>
    </row>
    <row r="413" spans="1:13" ht="22.05" customHeight="1">
      <c r="A413" s="13"/>
      <c r="B413" s="13"/>
      <c r="C413" s="13"/>
      <c r="D413" s="13"/>
      <c r="E413" s="13"/>
      <c r="F413" s="13"/>
      <c r="G413" s="13"/>
      <c r="H413" s="13"/>
      <c r="I413" s="13"/>
      <c r="J413" s="13"/>
      <c r="K413" s="13"/>
      <c r="L413" s="13"/>
      <c r="M413" s="13"/>
    </row>
  </sheetData>
  <sheetProtection sheet="1" formatCells="0" formatColumns="0" formatRows="0" insertColumns="0" insertRows="0" deleteColumns="0" deleteRows="0"/>
  <mergeCells count="26">
    <mergeCell ref="Y23:AT23"/>
    <mergeCell ref="Z15:AQ15"/>
    <mergeCell ref="Z20:AX20"/>
    <mergeCell ref="A15:B15"/>
    <mergeCell ref="K15:L15"/>
    <mergeCell ref="R15:S15"/>
    <mergeCell ref="T15:X15"/>
    <mergeCell ref="A16:X16"/>
    <mergeCell ref="L20:O20"/>
    <mergeCell ref="U3:W3"/>
    <mergeCell ref="L8:O8"/>
    <mergeCell ref="L10:O10"/>
    <mergeCell ref="L9:O9"/>
    <mergeCell ref="R4:S4"/>
    <mergeCell ref="B32:S32"/>
    <mergeCell ref="P8:X8"/>
    <mergeCell ref="P10:X10"/>
    <mergeCell ref="P9:X9"/>
    <mergeCell ref="B31:X31"/>
    <mergeCell ref="B28:W28"/>
    <mergeCell ref="B26:W26"/>
    <mergeCell ref="B25:W25"/>
    <mergeCell ref="B24:W24"/>
    <mergeCell ref="B23:W23"/>
    <mergeCell ref="A13:X13"/>
    <mergeCell ref="B12:C12"/>
  </mergeCells>
  <phoneticPr fontId="2"/>
  <conditionalFormatting sqref="R4:S4 U4 W4 B12 P8:X10">
    <cfRule type="containsBlanks" dxfId="12" priority="7">
      <formula>LEN(TRIM(B4))=0</formula>
    </cfRule>
  </conditionalFormatting>
  <conditionalFormatting sqref="A15:B15 D15 F15 I15 K15:L15">
    <cfRule type="containsBlanks" dxfId="11" priority="8">
      <formula>LEN(TRIM(A15))=0</formula>
    </cfRule>
  </conditionalFormatting>
  <printOptions horizontalCentered="1"/>
  <pageMargins left="0.39370078740157483" right="0.39370078740157483" top="0.78740157480314965"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E7F0-4667-45C5-A501-0ACCD4F4F87A}">
  <sheetPr>
    <tabColor theme="8"/>
  </sheetPr>
  <dimension ref="A1:T38"/>
  <sheetViews>
    <sheetView showZeros="0" view="pageBreakPreview" zoomScale="85" zoomScaleNormal="100" zoomScaleSheetLayoutView="85" workbookViewId="0">
      <selection activeCell="F11" sqref="F11"/>
    </sheetView>
  </sheetViews>
  <sheetFormatPr defaultColWidth="8.09765625" defaultRowHeight="18"/>
  <cols>
    <col min="1" max="1" width="5.5" style="171" customWidth="1"/>
    <col min="2" max="2" width="21.59765625" style="171" customWidth="1"/>
    <col min="3" max="3" width="10.69921875" style="171" customWidth="1"/>
    <col min="4" max="5" width="16" style="172" customWidth="1"/>
    <col min="6" max="6" width="6.296875" style="172" customWidth="1"/>
    <col min="7" max="7" width="5.09765625" style="172" customWidth="1"/>
    <col min="8" max="8" width="7.8984375" style="173" customWidth="1"/>
    <col min="9" max="9" width="10.296875" style="172" customWidth="1"/>
    <col min="10" max="10" width="6.796875" style="123" bestFit="1" customWidth="1"/>
    <col min="11" max="11" width="8.5" style="123" customWidth="1"/>
    <col min="12" max="13" width="8.09765625" style="123"/>
    <col min="14" max="14" width="16.5" style="123" bestFit="1" customWidth="1"/>
    <col min="15" max="15" width="8.09765625" style="123"/>
    <col min="16" max="16" width="8.8984375" style="123" customWidth="1"/>
    <col min="17" max="16384" width="8.09765625" style="123"/>
  </cols>
  <sheetData>
    <row r="1" spans="1:18">
      <c r="A1" s="119" t="s">
        <v>63</v>
      </c>
      <c r="B1" s="120"/>
      <c r="C1" s="120"/>
      <c r="D1" s="120"/>
      <c r="E1" s="120"/>
      <c r="F1" s="120"/>
      <c r="G1" s="120"/>
      <c r="H1" s="121"/>
      <c r="I1" s="120"/>
      <c r="J1" s="120"/>
      <c r="K1" s="120"/>
      <c r="L1" s="122"/>
    </row>
    <row r="2" spans="1:18" ht="9.6" customHeight="1">
      <c r="A2" s="124"/>
      <c r="B2" s="124"/>
      <c r="C2" s="124"/>
      <c r="D2" s="124"/>
      <c r="E2" s="124"/>
      <c r="F2" s="124"/>
      <c r="G2" s="124"/>
      <c r="H2" s="125"/>
      <c r="I2" s="124"/>
      <c r="J2" s="124"/>
      <c r="K2" s="124"/>
      <c r="L2" s="126"/>
    </row>
    <row r="3" spans="1:18" ht="21" customHeight="1">
      <c r="A3" s="223" t="s">
        <v>139</v>
      </c>
      <c r="B3" s="223"/>
      <c r="C3" s="223"/>
      <c r="D3" s="223"/>
      <c r="E3" s="223"/>
      <c r="F3" s="223"/>
      <c r="G3" s="223"/>
      <c r="H3" s="223"/>
      <c r="I3" s="223"/>
      <c r="J3" s="223"/>
      <c r="K3" s="223"/>
    </row>
    <row r="4" spans="1:18" ht="6" customHeight="1">
      <c r="A4" s="127"/>
      <c r="B4" s="127"/>
      <c r="C4" s="127"/>
      <c r="D4" s="127"/>
      <c r="E4" s="127"/>
      <c r="F4" s="127"/>
      <c r="G4" s="127"/>
      <c r="H4" s="128"/>
      <c r="I4" s="127"/>
      <c r="J4" s="129"/>
      <c r="K4" s="129"/>
      <c r="L4" s="130"/>
      <c r="Q4" s="131"/>
      <c r="R4" s="131"/>
    </row>
    <row r="5" spans="1:18" s="133" customFormat="1" ht="19.8">
      <c r="A5" s="132" t="s">
        <v>49</v>
      </c>
      <c r="B5" s="127"/>
      <c r="D5" s="127"/>
      <c r="E5" s="127"/>
      <c r="F5" s="127"/>
      <c r="G5" s="127"/>
      <c r="H5" s="128"/>
      <c r="I5" s="127"/>
      <c r="J5" s="129"/>
      <c r="K5" s="129"/>
      <c r="L5" s="130"/>
      <c r="Q5" s="131"/>
      <c r="R5" s="131"/>
    </row>
    <row r="6" spans="1:18" s="138" customFormat="1" ht="17.399999999999999" customHeight="1">
      <c r="A6" s="134">
        <v>1</v>
      </c>
      <c r="B6" s="135" t="s">
        <v>50</v>
      </c>
      <c r="C6" s="224">
        <f>'第4号様式(第9条関係)'!P9</f>
        <v>0</v>
      </c>
      <c r="D6" s="225"/>
      <c r="E6" s="136"/>
      <c r="F6" s="137"/>
      <c r="H6" s="139"/>
      <c r="L6" s="140" t="s">
        <v>151</v>
      </c>
    </row>
    <row r="7" spans="1:18" s="138" customFormat="1" ht="17.399999999999999" customHeight="1">
      <c r="A7" s="134">
        <v>2</v>
      </c>
      <c r="B7" s="135" t="s">
        <v>36</v>
      </c>
      <c r="C7" s="226"/>
      <c r="D7" s="227"/>
      <c r="E7" s="141"/>
      <c r="H7" s="139"/>
      <c r="L7" s="140" t="s">
        <v>152</v>
      </c>
    </row>
    <row r="8" spans="1:18" s="138" customFormat="1" ht="17.399999999999999" customHeight="1">
      <c r="A8" s="134">
        <v>3</v>
      </c>
      <c r="B8" s="135" t="s">
        <v>37</v>
      </c>
      <c r="C8" s="221"/>
      <c r="D8" s="222"/>
      <c r="E8" s="136"/>
      <c r="H8" s="139"/>
    </row>
    <row r="9" spans="1:18" s="138" customFormat="1" ht="17.399999999999999" customHeight="1">
      <c r="A9" s="134">
        <v>4</v>
      </c>
      <c r="B9" s="135" t="s">
        <v>38</v>
      </c>
      <c r="C9" s="221"/>
      <c r="D9" s="222"/>
      <c r="E9" s="136"/>
      <c r="H9" s="139"/>
    </row>
    <row r="10" spans="1:18" s="138" customFormat="1" ht="17.399999999999999" customHeight="1">
      <c r="A10" s="134">
        <v>5</v>
      </c>
      <c r="B10" s="135" t="s">
        <v>39</v>
      </c>
      <c r="C10" s="221"/>
      <c r="D10" s="222"/>
      <c r="E10" s="136"/>
      <c r="H10" s="139"/>
    </row>
    <row r="11" spans="1:18" s="133" customFormat="1" ht="17.399999999999999" customHeight="1">
      <c r="A11" s="134">
        <v>6</v>
      </c>
      <c r="B11" s="142" t="s">
        <v>51</v>
      </c>
      <c r="C11" s="221"/>
      <c r="D11" s="222"/>
      <c r="E11" s="136"/>
      <c r="F11" s="127"/>
      <c r="G11" s="127"/>
      <c r="H11" s="128"/>
      <c r="I11" s="127"/>
      <c r="J11" s="127"/>
      <c r="K11" s="127"/>
      <c r="L11" s="130"/>
      <c r="P11" s="138"/>
    </row>
    <row r="12" spans="1:18" s="133" customFormat="1" ht="17.399999999999999" customHeight="1">
      <c r="A12" s="134">
        <v>7</v>
      </c>
      <c r="B12" s="142" t="s">
        <v>54</v>
      </c>
      <c r="C12" s="221"/>
      <c r="D12" s="222"/>
      <c r="E12" s="136"/>
      <c r="F12" s="143"/>
      <c r="G12" s="143"/>
      <c r="H12" s="144"/>
      <c r="I12" s="143"/>
      <c r="J12" s="120"/>
      <c r="K12" s="120"/>
      <c r="L12" s="130"/>
      <c r="P12" s="138"/>
    </row>
    <row r="13" spans="1:18" s="133" customFormat="1" ht="17.399999999999999" customHeight="1">
      <c r="A13" s="134">
        <v>8</v>
      </c>
      <c r="B13" s="142" t="s">
        <v>55</v>
      </c>
      <c r="C13" s="221"/>
      <c r="D13" s="222"/>
      <c r="E13" s="136"/>
      <c r="F13" s="143"/>
      <c r="G13" s="143"/>
      <c r="H13" s="144"/>
      <c r="I13" s="143"/>
      <c r="J13" s="120"/>
      <c r="K13" s="120"/>
      <c r="L13" s="130"/>
      <c r="P13" s="138"/>
    </row>
    <row r="14" spans="1:18" s="133" customFormat="1" ht="19.8" customHeight="1">
      <c r="A14" s="145"/>
      <c r="B14" s="146"/>
      <c r="C14" s="147"/>
      <c r="D14" s="147"/>
      <c r="E14" s="147"/>
      <c r="F14" s="143"/>
      <c r="G14" s="143"/>
      <c r="H14" s="144"/>
      <c r="I14" s="143"/>
      <c r="J14" s="120"/>
      <c r="K14" s="120"/>
      <c r="L14" s="130"/>
      <c r="P14" s="138"/>
    </row>
    <row r="15" spans="1:18" s="133" customFormat="1" ht="19.8">
      <c r="A15" s="132" t="s">
        <v>53</v>
      </c>
      <c r="B15" s="132"/>
      <c r="C15" s="127" t="s">
        <v>62</v>
      </c>
      <c r="D15" s="105"/>
      <c r="E15" s="148" t="str">
        <f>IF(D15="",IF(B18="","","←グループを構成する法人数を入力してください"),"")</f>
        <v/>
      </c>
      <c r="F15" s="149"/>
      <c r="G15" s="149"/>
      <c r="H15" s="150"/>
      <c r="I15" s="151"/>
      <c r="J15" s="151"/>
      <c r="K15" s="151"/>
      <c r="L15" s="140" t="s">
        <v>153</v>
      </c>
      <c r="P15" s="138"/>
    </row>
    <row r="16" spans="1:18" s="158" customFormat="1" ht="39.6">
      <c r="A16" s="152"/>
      <c r="B16" s="153" t="s">
        <v>40</v>
      </c>
      <c r="C16" s="153" t="s">
        <v>47</v>
      </c>
      <c r="D16" s="154" t="s">
        <v>46</v>
      </c>
      <c r="E16" s="155" t="s">
        <v>140</v>
      </c>
      <c r="F16" s="155" t="s">
        <v>48</v>
      </c>
      <c r="G16" s="155" t="s">
        <v>56</v>
      </c>
      <c r="H16" s="155" t="s">
        <v>41</v>
      </c>
      <c r="I16" s="155" t="s">
        <v>141</v>
      </c>
      <c r="J16" s="156" t="s">
        <v>136</v>
      </c>
      <c r="K16" s="156" t="s">
        <v>135</v>
      </c>
      <c r="L16" s="157"/>
      <c r="P16" s="138"/>
    </row>
    <row r="17" spans="1:20" s="133" customFormat="1" ht="36.75" customHeight="1">
      <c r="A17" s="159" t="s">
        <v>52</v>
      </c>
      <c r="B17" s="142">
        <f>C6</f>
        <v>0</v>
      </c>
      <c r="C17" s="160">
        <f>C7</f>
        <v>0</v>
      </c>
      <c r="D17" s="161">
        <f>'第4号様式(第9条関係)'!P8</f>
        <v>0</v>
      </c>
      <c r="E17" s="161">
        <f>C9</f>
        <v>0</v>
      </c>
      <c r="F17" s="162">
        <f>C10</f>
        <v>0</v>
      </c>
      <c r="G17" s="106"/>
      <c r="H17" s="163" t="s">
        <v>45</v>
      </c>
      <c r="I17" s="104"/>
      <c r="J17" s="104"/>
      <c r="K17" s="104"/>
      <c r="L17" s="140" t="s">
        <v>154</v>
      </c>
      <c r="M17" s="164"/>
    </row>
    <row r="18" spans="1:20" s="133" customFormat="1" ht="36.75" customHeight="1">
      <c r="A18" s="152">
        <v>2</v>
      </c>
      <c r="B18" s="107"/>
      <c r="C18" s="108"/>
      <c r="D18" s="109"/>
      <c r="E18" s="109"/>
      <c r="F18" s="104"/>
      <c r="G18" s="106"/>
      <c r="H18" s="110"/>
      <c r="I18" s="104"/>
      <c r="J18" s="104"/>
      <c r="K18" s="104"/>
      <c r="L18" s="140" t="s">
        <v>155</v>
      </c>
      <c r="M18" s="165"/>
      <c r="N18" s="166"/>
      <c r="O18" s="166"/>
      <c r="P18" s="166"/>
      <c r="Q18" s="166"/>
      <c r="R18" s="166"/>
      <c r="S18" s="166"/>
      <c r="T18" s="166"/>
    </row>
    <row r="19" spans="1:20" s="133" customFormat="1" ht="36.75" customHeight="1">
      <c r="A19" s="152">
        <v>3</v>
      </c>
      <c r="B19" s="107"/>
      <c r="C19" s="108"/>
      <c r="D19" s="109"/>
      <c r="E19" s="109"/>
      <c r="F19" s="104"/>
      <c r="G19" s="106"/>
      <c r="H19" s="110"/>
      <c r="I19" s="104"/>
      <c r="J19" s="104"/>
      <c r="K19" s="104"/>
      <c r="M19" s="166"/>
      <c r="N19" s="166"/>
      <c r="O19" s="166"/>
      <c r="P19" s="166"/>
      <c r="Q19" s="166"/>
      <c r="R19" s="166"/>
      <c r="S19" s="166"/>
      <c r="T19" s="166"/>
    </row>
    <row r="20" spans="1:20" s="133" customFormat="1" ht="36.75" customHeight="1">
      <c r="A20" s="152">
        <v>4</v>
      </c>
      <c r="B20" s="107"/>
      <c r="C20" s="108"/>
      <c r="D20" s="109"/>
      <c r="E20" s="109"/>
      <c r="F20" s="104"/>
      <c r="G20" s="106"/>
      <c r="H20" s="110"/>
      <c r="I20" s="104"/>
      <c r="J20" s="104"/>
      <c r="K20" s="104"/>
      <c r="M20" s="166"/>
      <c r="N20" s="166"/>
      <c r="O20" s="166"/>
      <c r="P20" s="166"/>
      <c r="Q20" s="166"/>
      <c r="R20" s="166"/>
      <c r="S20" s="166"/>
      <c r="T20" s="166"/>
    </row>
    <row r="21" spans="1:20" s="133" customFormat="1" ht="36.75" customHeight="1">
      <c r="A21" s="152">
        <v>5</v>
      </c>
      <c r="B21" s="107"/>
      <c r="C21" s="108"/>
      <c r="D21" s="109"/>
      <c r="E21" s="109"/>
      <c r="F21" s="104"/>
      <c r="G21" s="106"/>
      <c r="H21" s="110"/>
      <c r="I21" s="104"/>
      <c r="J21" s="104"/>
      <c r="K21" s="104"/>
      <c r="M21" s="166"/>
      <c r="N21" s="166"/>
      <c r="O21" s="166"/>
      <c r="P21" s="166"/>
      <c r="Q21" s="166"/>
      <c r="R21" s="166"/>
      <c r="S21" s="166"/>
      <c r="T21" s="166"/>
    </row>
    <row r="22" spans="1:20" s="133" customFormat="1" ht="36.75" customHeight="1">
      <c r="A22" s="152">
        <v>6</v>
      </c>
      <c r="B22" s="107"/>
      <c r="C22" s="108"/>
      <c r="D22" s="109"/>
      <c r="E22" s="109"/>
      <c r="F22" s="104"/>
      <c r="G22" s="106"/>
      <c r="H22" s="110"/>
      <c r="I22" s="104"/>
      <c r="J22" s="104"/>
      <c r="K22" s="104"/>
      <c r="M22" s="166"/>
      <c r="N22" s="166"/>
      <c r="O22" s="166"/>
      <c r="P22" s="166"/>
      <c r="Q22" s="166"/>
      <c r="R22" s="166"/>
      <c r="S22" s="166"/>
      <c r="T22" s="166"/>
    </row>
    <row r="23" spans="1:20" s="133" customFormat="1" ht="36.75" customHeight="1">
      <c r="A23" s="152">
        <v>7</v>
      </c>
      <c r="B23" s="110"/>
      <c r="C23" s="108"/>
      <c r="D23" s="109"/>
      <c r="E23" s="109"/>
      <c r="F23" s="104"/>
      <c r="G23" s="106"/>
      <c r="H23" s="110"/>
      <c r="I23" s="104"/>
      <c r="J23" s="104"/>
      <c r="K23" s="104"/>
      <c r="M23" s="166"/>
      <c r="N23" s="166"/>
      <c r="O23" s="166"/>
      <c r="P23" s="166"/>
      <c r="Q23" s="166"/>
      <c r="R23" s="166"/>
      <c r="S23" s="166"/>
      <c r="T23" s="166"/>
    </row>
    <row r="24" spans="1:20" s="133" customFormat="1" ht="36.75" customHeight="1">
      <c r="A24" s="152">
        <v>8</v>
      </c>
      <c r="B24" s="110"/>
      <c r="C24" s="108"/>
      <c r="D24" s="109"/>
      <c r="E24" s="109"/>
      <c r="F24" s="104"/>
      <c r="G24" s="106"/>
      <c r="H24" s="110"/>
      <c r="I24" s="104"/>
      <c r="J24" s="104"/>
      <c r="K24" s="104"/>
      <c r="M24" s="166"/>
      <c r="N24" s="166"/>
      <c r="O24" s="166"/>
      <c r="P24" s="166"/>
      <c r="Q24" s="166"/>
      <c r="R24" s="166"/>
      <c r="S24" s="166"/>
      <c r="T24" s="166"/>
    </row>
    <row r="25" spans="1:20" s="133" customFormat="1" ht="36.75" customHeight="1">
      <c r="A25" s="152">
        <v>9</v>
      </c>
      <c r="B25" s="110"/>
      <c r="C25" s="108"/>
      <c r="D25" s="109"/>
      <c r="E25" s="109"/>
      <c r="F25" s="104"/>
      <c r="G25" s="106"/>
      <c r="H25" s="110"/>
      <c r="I25" s="104"/>
      <c r="J25" s="104"/>
      <c r="K25" s="104"/>
      <c r="M25" s="166"/>
      <c r="N25" s="166"/>
      <c r="O25" s="166"/>
      <c r="P25" s="166"/>
      <c r="Q25" s="166"/>
      <c r="R25" s="166"/>
      <c r="S25" s="166"/>
      <c r="T25" s="166"/>
    </row>
    <row r="26" spans="1:20" s="133" customFormat="1" ht="36.75" customHeight="1">
      <c r="A26" s="152">
        <v>10</v>
      </c>
      <c r="B26" s="110"/>
      <c r="C26" s="108"/>
      <c r="D26" s="109"/>
      <c r="E26" s="109"/>
      <c r="F26" s="104"/>
      <c r="G26" s="106"/>
      <c r="H26" s="110"/>
      <c r="I26" s="104"/>
      <c r="J26" s="104"/>
      <c r="K26" s="104"/>
      <c r="M26" s="166"/>
      <c r="N26" s="166"/>
      <c r="O26" s="166"/>
      <c r="P26" s="166"/>
      <c r="Q26" s="166"/>
      <c r="R26" s="166"/>
      <c r="S26" s="166"/>
      <c r="T26" s="166"/>
    </row>
    <row r="27" spans="1:20" s="133" customFormat="1" ht="36.75" customHeight="1">
      <c r="A27" s="152">
        <v>11</v>
      </c>
      <c r="B27" s="110"/>
      <c r="C27" s="108"/>
      <c r="D27" s="109"/>
      <c r="E27" s="109"/>
      <c r="F27" s="104"/>
      <c r="G27" s="106"/>
      <c r="H27" s="110"/>
      <c r="I27" s="104"/>
      <c r="J27" s="104"/>
      <c r="K27" s="104"/>
      <c r="M27" s="166"/>
      <c r="N27" s="166"/>
      <c r="O27" s="166"/>
      <c r="P27" s="166"/>
      <c r="Q27" s="166"/>
      <c r="R27" s="166"/>
      <c r="S27" s="166"/>
      <c r="T27" s="166"/>
    </row>
    <row r="28" spans="1:20" s="133" customFormat="1" ht="36.75" customHeight="1">
      <c r="A28" s="152">
        <v>12</v>
      </c>
      <c r="B28" s="110"/>
      <c r="C28" s="108"/>
      <c r="D28" s="109"/>
      <c r="E28" s="109"/>
      <c r="F28" s="104"/>
      <c r="G28" s="106"/>
      <c r="H28" s="110"/>
      <c r="I28" s="104"/>
      <c r="J28" s="104"/>
      <c r="K28" s="104"/>
      <c r="M28" s="166"/>
      <c r="N28" s="166"/>
      <c r="O28" s="166"/>
      <c r="P28" s="166"/>
      <c r="Q28" s="166"/>
      <c r="R28" s="166"/>
      <c r="S28" s="166"/>
      <c r="T28" s="166"/>
    </row>
    <row r="29" spans="1:20" s="133" customFormat="1" ht="36.75" customHeight="1">
      <c r="A29" s="152">
        <v>13</v>
      </c>
      <c r="B29" s="110"/>
      <c r="C29" s="108"/>
      <c r="D29" s="109"/>
      <c r="E29" s="109"/>
      <c r="F29" s="104"/>
      <c r="G29" s="106"/>
      <c r="H29" s="110"/>
      <c r="I29" s="104"/>
      <c r="J29" s="104"/>
      <c r="K29" s="104"/>
      <c r="M29" s="166"/>
      <c r="N29" s="166"/>
      <c r="O29" s="166"/>
      <c r="P29" s="166"/>
      <c r="Q29" s="166"/>
      <c r="R29" s="166"/>
      <c r="S29" s="166"/>
      <c r="T29" s="166"/>
    </row>
    <row r="30" spans="1:20" s="133" customFormat="1" ht="36.75" customHeight="1">
      <c r="A30" s="152">
        <v>14</v>
      </c>
      <c r="B30" s="110"/>
      <c r="C30" s="108"/>
      <c r="D30" s="109"/>
      <c r="E30" s="109"/>
      <c r="F30" s="104"/>
      <c r="G30" s="106"/>
      <c r="H30" s="110"/>
      <c r="I30" s="104"/>
      <c r="J30" s="104"/>
      <c r="K30" s="104"/>
      <c r="M30" s="166"/>
      <c r="N30" s="166"/>
      <c r="O30" s="166"/>
      <c r="P30" s="166"/>
      <c r="Q30" s="166"/>
      <c r="R30" s="166"/>
      <c r="S30" s="166"/>
      <c r="T30" s="166"/>
    </row>
    <row r="31" spans="1:20" s="133" customFormat="1" ht="19.8">
      <c r="A31" s="143"/>
      <c r="B31" s="143"/>
      <c r="C31" s="143"/>
      <c r="D31" s="167"/>
      <c r="E31" s="167"/>
      <c r="F31" s="167"/>
      <c r="G31" s="167"/>
      <c r="H31" s="168"/>
      <c r="I31" s="167"/>
      <c r="J31" s="167"/>
      <c r="K31" s="167"/>
    </row>
    <row r="32" spans="1:20">
      <c r="A32" s="124" t="s">
        <v>137</v>
      </c>
      <c r="B32" s="143"/>
      <c r="C32" s="143"/>
      <c r="D32" s="169"/>
      <c r="E32" s="169"/>
      <c r="F32" s="169"/>
      <c r="G32" s="169"/>
      <c r="H32" s="170"/>
      <c r="I32" s="169"/>
      <c r="J32" s="120"/>
      <c r="K32" s="120"/>
    </row>
    <row r="33" spans="1:11">
      <c r="A33" s="124" t="s">
        <v>138</v>
      </c>
      <c r="B33" s="143"/>
      <c r="C33" s="143"/>
      <c r="D33" s="169"/>
      <c r="E33" s="169"/>
      <c r="F33" s="169"/>
      <c r="G33" s="169"/>
      <c r="H33" s="170"/>
      <c r="I33" s="169"/>
      <c r="J33" s="120"/>
      <c r="K33" s="120"/>
    </row>
    <row r="35" spans="1:11">
      <c r="A35" s="138" t="s">
        <v>45</v>
      </c>
    </row>
    <row r="36" spans="1:11">
      <c r="A36" s="138" t="s">
        <v>43</v>
      </c>
    </row>
    <row r="37" spans="1:11">
      <c r="A37" s="138" t="s">
        <v>44</v>
      </c>
    </row>
    <row r="38" spans="1:11">
      <c r="A38" s="138" t="s">
        <v>42</v>
      </c>
    </row>
  </sheetData>
  <sheetProtection sheet="1" formatCells="0" formatColumns="0" formatRows="0" insertColumns="0" insertRows="0" deleteColumns="0" deleteRows="0"/>
  <mergeCells count="9">
    <mergeCell ref="C11:D11"/>
    <mergeCell ref="C12:D12"/>
    <mergeCell ref="C13:D13"/>
    <mergeCell ref="A3:K3"/>
    <mergeCell ref="C6:D6"/>
    <mergeCell ref="C7:D7"/>
    <mergeCell ref="C8:D8"/>
    <mergeCell ref="C9:D9"/>
    <mergeCell ref="C10:D10"/>
  </mergeCells>
  <phoneticPr fontId="2"/>
  <conditionalFormatting sqref="C6:D13 B17:K30">
    <cfRule type="containsBlanks" dxfId="10" priority="3">
      <formula>LEN(TRIM(B6))=0</formula>
    </cfRule>
  </conditionalFormatting>
  <conditionalFormatting sqref="D15">
    <cfRule type="containsBlanks" dxfId="9" priority="2">
      <formula>LEN(TRIM(D15))=0</formula>
    </cfRule>
  </conditionalFormatting>
  <conditionalFormatting sqref="E15">
    <cfRule type="containsText" dxfId="8" priority="1" operator="containsText" text="←グループを構成する法人数を入力してください">
      <formula>NOT(ISERROR(SEARCH("←グループを構成する法人数を入力してください",E15)))</formula>
    </cfRule>
  </conditionalFormatting>
  <dataValidations count="6">
    <dataValidation type="list" allowBlank="1" showInputMessage="1" showErrorMessage="1" promptTitle="注意" prompt="事業者グループ内に関連法人（グループ企業等）が存在する場合は”有”を選択" sqref="K17:K30" xr:uid="{7C28985C-41A9-4337-A1CA-25155A88572E}">
      <formula1>"有"</formula1>
    </dataValidation>
    <dataValidation type="whole" operator="greaterThanOrEqual" allowBlank="1" showInputMessage="1" showErrorMessage="1" errorTitle="入力エラー" error="数字を入力してください" sqref="F18:G30 G17" xr:uid="{FD82830E-AB76-4EA9-A558-A19F99292A8D}">
      <formula1>0</formula1>
    </dataValidation>
    <dataValidation type="whole" operator="greaterThanOrEqual" allowBlank="1" showInputMessage="1" showErrorMessage="1" sqref="F17" xr:uid="{FC94A007-421B-4EF7-B082-3482757D1979}">
      <formula1>0</formula1>
    </dataValidation>
    <dataValidation type="list" allowBlank="1" showInputMessage="1" showErrorMessage="1" promptTitle="注意" prompt="訪問介護事業所を運営している場合は”有”を選択" sqref="I17:I30" xr:uid="{73B9CD98-E679-4564-9733-B7A08F266001}">
      <formula1>"有"</formula1>
    </dataValidation>
    <dataValidation type="list" allowBlank="1" showInputMessage="1" showErrorMessage="1" promptTitle="注意" prompt="プルダウンから対象の種別を選択" sqref="H17:H30" xr:uid="{6E406B1C-342E-4C42-B5D4-F6EB970C8C96}">
      <formula1>$A$35:$A$39</formula1>
    </dataValidation>
    <dataValidation type="list" allowBlank="1" showInputMessage="1" showErrorMessage="1" promptTitle="注意" prompt="小規模法人に該当する場合は”〇”を選択" sqref="J17:J30" xr:uid="{23BA51F0-2535-45C7-A36D-F81823FD27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7"/>
  </sheetPr>
  <dimension ref="A1:V24"/>
  <sheetViews>
    <sheetView view="pageBreakPreview" zoomScale="70" zoomScaleNormal="85" zoomScaleSheetLayoutView="70" zoomScalePageLayoutView="85" workbookViewId="0">
      <selection activeCell="A18" sqref="A18"/>
    </sheetView>
  </sheetViews>
  <sheetFormatPr defaultColWidth="10.8984375" defaultRowHeight="21" customHeight="1"/>
  <cols>
    <col min="1" max="1" width="37.8984375" style="1" customWidth="1"/>
    <col min="2" max="13" width="10.19921875" style="1" customWidth="1"/>
    <col min="14" max="14" width="3.19921875" style="1" customWidth="1"/>
    <col min="15" max="16384" width="10.8984375" style="1"/>
  </cols>
  <sheetData>
    <row r="1" spans="1:22" ht="14.4">
      <c r="A1" s="29" t="s">
        <v>19</v>
      </c>
      <c r="B1" s="14"/>
      <c r="C1" s="228"/>
      <c r="D1" s="228"/>
      <c r="E1" s="228"/>
      <c r="F1" s="228"/>
      <c r="G1" s="228"/>
      <c r="H1" s="228"/>
      <c r="I1" s="228"/>
      <c r="J1" s="201"/>
      <c r="K1" s="201"/>
      <c r="L1" s="201"/>
      <c r="M1" s="201"/>
      <c r="N1" s="2"/>
      <c r="O1" s="2"/>
      <c r="P1" s="2"/>
      <c r="Q1" s="2"/>
      <c r="R1" s="2"/>
      <c r="S1" s="2"/>
      <c r="T1" s="2"/>
      <c r="U1" s="2"/>
    </row>
    <row r="2" spans="1:22" ht="21" customHeight="1">
      <c r="A2" s="49"/>
      <c r="B2" s="49" t="str">
        <f>IF('第4号様式(第9条関係)'!B12=0,"",'第4号様式(第9条関係)'!B12)</f>
        <v/>
      </c>
      <c r="C2" s="46" t="s">
        <v>77</v>
      </c>
      <c r="D2" s="201"/>
      <c r="E2" s="201"/>
      <c r="F2" s="201"/>
      <c r="G2" s="201"/>
      <c r="H2" s="201"/>
      <c r="I2" s="47"/>
      <c r="J2" s="201"/>
      <c r="K2" s="47"/>
      <c r="L2" s="201"/>
      <c r="M2" s="47" t="s">
        <v>18</v>
      </c>
      <c r="N2" s="2"/>
      <c r="O2" s="2"/>
      <c r="P2" s="2"/>
      <c r="Q2" s="2"/>
      <c r="R2" s="2"/>
      <c r="S2" s="2"/>
      <c r="T2" s="2"/>
      <c r="U2" s="2"/>
    </row>
    <row r="3" spans="1:22" ht="61.2" customHeight="1" thickBot="1">
      <c r="A3" s="56" t="s">
        <v>17</v>
      </c>
      <c r="B3" s="57" t="s">
        <v>85</v>
      </c>
      <c r="C3" s="56" t="s">
        <v>57</v>
      </c>
      <c r="D3" s="56" t="s">
        <v>58</v>
      </c>
      <c r="E3" s="56" t="s">
        <v>59</v>
      </c>
      <c r="F3" s="56" t="s">
        <v>91</v>
      </c>
      <c r="G3" s="56" t="s">
        <v>65</v>
      </c>
      <c r="H3" s="56" t="s">
        <v>60</v>
      </c>
      <c r="I3" s="56" t="s">
        <v>61</v>
      </c>
      <c r="J3" s="56" t="s">
        <v>86</v>
      </c>
      <c r="K3" s="56" t="s">
        <v>87</v>
      </c>
      <c r="L3" s="56" t="s">
        <v>88</v>
      </c>
      <c r="M3" s="56" t="s">
        <v>89</v>
      </c>
      <c r="N3" s="295"/>
      <c r="O3" s="271"/>
      <c r="P3" s="271"/>
      <c r="Q3" s="271"/>
      <c r="R3" s="271"/>
      <c r="S3" s="271"/>
      <c r="T3" s="271"/>
      <c r="U3" s="271"/>
    </row>
    <row r="4" spans="1:22" ht="34.799999999999997" customHeight="1">
      <c r="A4" s="296" t="s">
        <v>112</v>
      </c>
      <c r="B4" s="48"/>
      <c r="C4" s="39"/>
      <c r="D4" s="39"/>
      <c r="E4" s="42">
        <f>C4-D4</f>
        <v>0</v>
      </c>
      <c r="F4" s="42">
        <f>MIN(B4,E4)</f>
        <v>0</v>
      </c>
      <c r="G4" s="51"/>
      <c r="H4" s="54"/>
      <c r="I4" s="53"/>
      <c r="J4" s="54"/>
      <c r="K4" s="53"/>
      <c r="L4" s="54"/>
      <c r="M4" s="53"/>
      <c r="N4" s="295" t="s">
        <v>8</v>
      </c>
      <c r="O4" s="271" t="s">
        <v>68</v>
      </c>
      <c r="P4" s="271"/>
      <c r="Q4" s="271"/>
      <c r="R4" s="271"/>
      <c r="S4" s="271"/>
      <c r="T4" s="271"/>
      <c r="U4" s="271"/>
    </row>
    <row r="5" spans="1:22" ht="34.799999999999997" customHeight="1">
      <c r="A5" s="297" t="s">
        <v>113</v>
      </c>
      <c r="B5" s="45"/>
      <c r="C5" s="38"/>
      <c r="D5" s="38"/>
      <c r="E5" s="43">
        <f t="shared" ref="E5" si="0">C5-D5</f>
        <v>0</v>
      </c>
      <c r="F5" s="43">
        <f t="shared" ref="F5:F13" si="1">MIN(B5,E5)</f>
        <v>0</v>
      </c>
      <c r="G5" s="52"/>
      <c r="H5" s="55"/>
      <c r="I5" s="53"/>
      <c r="J5" s="55"/>
      <c r="K5" s="53"/>
      <c r="L5" s="55"/>
      <c r="M5" s="53"/>
      <c r="N5" s="295" t="s">
        <v>8</v>
      </c>
      <c r="O5" s="271" t="s">
        <v>143</v>
      </c>
      <c r="P5" s="271"/>
      <c r="Q5" s="271"/>
      <c r="R5" s="271"/>
      <c r="S5" s="271"/>
      <c r="T5" s="202"/>
      <c r="U5" s="202"/>
    </row>
    <row r="6" spans="1:22" ht="34.799999999999997" customHeight="1">
      <c r="A6" s="297" t="s">
        <v>114</v>
      </c>
      <c r="B6" s="45"/>
      <c r="C6" s="38"/>
      <c r="D6" s="38"/>
      <c r="E6" s="43">
        <f>C6-D6</f>
        <v>0</v>
      </c>
      <c r="F6" s="43">
        <f t="shared" si="1"/>
        <v>0</v>
      </c>
      <c r="G6" s="52"/>
      <c r="H6" s="55"/>
      <c r="I6" s="53"/>
      <c r="J6" s="55"/>
      <c r="K6" s="53"/>
      <c r="L6" s="55"/>
      <c r="M6" s="53"/>
      <c r="N6" s="295"/>
      <c r="O6" s="202"/>
      <c r="P6" s="202"/>
      <c r="Q6" s="202"/>
      <c r="R6" s="202"/>
      <c r="S6" s="202"/>
      <c r="T6" s="202"/>
      <c r="U6" s="202"/>
    </row>
    <row r="7" spans="1:22" ht="34.799999999999997" customHeight="1">
      <c r="A7" s="297" t="s">
        <v>115</v>
      </c>
      <c r="B7" s="45"/>
      <c r="C7" s="38"/>
      <c r="D7" s="38"/>
      <c r="E7" s="43">
        <f t="shared" ref="E7:E13" si="2">C7-D7</f>
        <v>0</v>
      </c>
      <c r="F7" s="43">
        <f t="shared" si="1"/>
        <v>0</v>
      </c>
      <c r="G7" s="52"/>
      <c r="H7" s="55"/>
      <c r="I7" s="53"/>
      <c r="J7" s="55"/>
      <c r="K7" s="53"/>
      <c r="L7" s="55"/>
      <c r="M7" s="53"/>
      <c r="N7" s="295"/>
      <c r="O7" s="271"/>
      <c r="P7" s="271"/>
      <c r="Q7" s="271"/>
      <c r="R7" s="271"/>
      <c r="S7" s="271"/>
      <c r="T7" s="271"/>
      <c r="U7" s="271"/>
    </row>
    <row r="8" spans="1:22" ht="34.799999999999997" customHeight="1">
      <c r="A8" s="297" t="s">
        <v>116</v>
      </c>
      <c r="B8" s="45"/>
      <c r="C8" s="38"/>
      <c r="D8" s="38"/>
      <c r="E8" s="43">
        <f t="shared" si="2"/>
        <v>0</v>
      </c>
      <c r="F8" s="43">
        <f t="shared" si="1"/>
        <v>0</v>
      </c>
      <c r="G8" s="52"/>
      <c r="H8" s="55"/>
      <c r="I8" s="53"/>
      <c r="J8" s="55"/>
      <c r="K8" s="53"/>
      <c r="L8" s="55"/>
      <c r="M8" s="53"/>
      <c r="N8" s="295"/>
      <c r="O8" s="202"/>
      <c r="P8" s="202"/>
      <c r="Q8" s="202"/>
      <c r="R8" s="202"/>
      <c r="S8" s="202"/>
      <c r="T8" s="202"/>
      <c r="U8" s="202"/>
    </row>
    <row r="9" spans="1:22" ht="34.799999999999997" customHeight="1">
      <c r="A9" s="297" t="s">
        <v>117</v>
      </c>
      <c r="B9" s="45"/>
      <c r="C9" s="38"/>
      <c r="D9" s="38"/>
      <c r="E9" s="43">
        <f t="shared" si="2"/>
        <v>0</v>
      </c>
      <c r="F9" s="43">
        <f t="shared" si="1"/>
        <v>0</v>
      </c>
      <c r="G9" s="52"/>
      <c r="H9" s="55"/>
      <c r="I9" s="53"/>
      <c r="J9" s="55"/>
      <c r="K9" s="53"/>
      <c r="L9" s="55"/>
      <c r="M9" s="53"/>
      <c r="N9" s="295"/>
      <c r="O9" s="202"/>
      <c r="P9" s="202"/>
      <c r="Q9" s="202"/>
      <c r="R9" s="202"/>
      <c r="S9" s="202"/>
      <c r="T9" s="202"/>
      <c r="U9" s="202"/>
    </row>
    <row r="10" spans="1:22" ht="34.799999999999997" customHeight="1">
      <c r="A10" s="297" t="s">
        <v>118</v>
      </c>
      <c r="B10" s="45"/>
      <c r="C10" s="38"/>
      <c r="D10" s="38"/>
      <c r="E10" s="43">
        <f t="shared" si="2"/>
        <v>0</v>
      </c>
      <c r="F10" s="43">
        <f t="shared" si="1"/>
        <v>0</v>
      </c>
      <c r="G10" s="52"/>
      <c r="H10" s="55"/>
      <c r="I10" s="53"/>
      <c r="J10" s="55"/>
      <c r="K10" s="53"/>
      <c r="L10" s="55"/>
      <c r="M10" s="53"/>
      <c r="N10" s="295"/>
      <c r="O10" s="202"/>
      <c r="P10" s="202"/>
      <c r="Q10" s="202"/>
      <c r="R10" s="202"/>
      <c r="S10" s="202"/>
      <c r="T10" s="202"/>
      <c r="U10" s="202"/>
    </row>
    <row r="11" spans="1:22" ht="34.799999999999997" customHeight="1">
      <c r="A11" s="297" t="s">
        <v>119</v>
      </c>
      <c r="B11" s="45"/>
      <c r="C11" s="38"/>
      <c r="D11" s="38"/>
      <c r="E11" s="43">
        <f t="shared" si="2"/>
        <v>0</v>
      </c>
      <c r="F11" s="43">
        <f t="shared" si="1"/>
        <v>0</v>
      </c>
      <c r="G11" s="52"/>
      <c r="H11" s="55"/>
      <c r="I11" s="53"/>
      <c r="J11" s="55"/>
      <c r="K11" s="53"/>
      <c r="L11" s="55"/>
      <c r="M11" s="53"/>
      <c r="N11" s="295"/>
      <c r="O11" s="202"/>
      <c r="P11" s="202"/>
      <c r="Q11" s="202"/>
      <c r="R11" s="202"/>
      <c r="S11" s="202"/>
      <c r="T11" s="202"/>
      <c r="U11" s="202"/>
    </row>
    <row r="12" spans="1:22" ht="34.799999999999997" customHeight="1">
      <c r="A12" s="297" t="s">
        <v>120</v>
      </c>
      <c r="B12" s="45"/>
      <c r="C12" s="38"/>
      <c r="D12" s="38"/>
      <c r="E12" s="43">
        <f t="shared" si="2"/>
        <v>0</v>
      </c>
      <c r="F12" s="43">
        <f t="shared" si="1"/>
        <v>0</v>
      </c>
      <c r="G12" s="52"/>
      <c r="H12" s="55"/>
      <c r="I12" s="53"/>
      <c r="J12" s="55"/>
      <c r="K12" s="53"/>
      <c r="L12" s="55"/>
      <c r="M12" s="53"/>
      <c r="N12" s="295"/>
      <c r="O12" s="202"/>
      <c r="P12" s="202"/>
      <c r="Q12" s="202"/>
      <c r="R12" s="202"/>
      <c r="S12" s="202"/>
      <c r="T12" s="202"/>
      <c r="U12" s="202"/>
    </row>
    <row r="13" spans="1:22" ht="34.799999999999997" customHeight="1" thickBot="1">
      <c r="A13" s="297" t="s">
        <v>121</v>
      </c>
      <c r="B13" s="45"/>
      <c r="C13" s="38"/>
      <c r="D13" s="38"/>
      <c r="E13" s="43">
        <f t="shared" si="2"/>
        <v>0</v>
      </c>
      <c r="F13" s="43">
        <f t="shared" si="1"/>
        <v>0</v>
      </c>
      <c r="G13" s="52"/>
      <c r="H13" s="55"/>
      <c r="I13" s="53"/>
      <c r="J13" s="55"/>
      <c r="K13" s="53"/>
      <c r="L13" s="55"/>
      <c r="M13" s="53"/>
      <c r="N13" s="295"/>
      <c r="O13" s="271"/>
      <c r="P13" s="271"/>
      <c r="Q13" s="271"/>
      <c r="R13" s="271"/>
      <c r="S13" s="271"/>
      <c r="T13" s="271"/>
      <c r="U13" s="271"/>
    </row>
    <row r="14" spans="1:22" ht="27" customHeight="1" thickTop="1">
      <c r="A14" s="58" t="s">
        <v>27</v>
      </c>
      <c r="B14" s="59">
        <f>SUM(B4:B13)</f>
        <v>0</v>
      </c>
      <c r="C14" s="59">
        <f>SUM(C4:C13)</f>
        <v>0</v>
      </c>
      <c r="D14" s="59">
        <f>SUM(D4:D13)</f>
        <v>0</v>
      </c>
      <c r="E14" s="59">
        <f>SUM(E4:E13)</f>
        <v>0</v>
      </c>
      <c r="F14" s="59">
        <f>SUM(F4:F13)</f>
        <v>0</v>
      </c>
      <c r="G14" s="59">
        <f>ROUNDDOWN(F14*4/5,-3)</f>
        <v>0</v>
      </c>
      <c r="H14" s="59">
        <f>MIN(H23:H24)</f>
        <v>0</v>
      </c>
      <c r="I14" s="59">
        <f>MIN(G14,H14)</f>
        <v>0</v>
      </c>
      <c r="J14" s="305"/>
      <c r="K14" s="59">
        <f>MIN(I14,J14)</f>
        <v>0</v>
      </c>
      <c r="L14" s="305"/>
      <c r="M14" s="59">
        <f>K14-L14</f>
        <v>0</v>
      </c>
      <c r="N14" s="116" t="s">
        <v>8</v>
      </c>
      <c r="O14" s="298" t="s">
        <v>156</v>
      </c>
      <c r="P14" s="298"/>
      <c r="Q14" s="298"/>
      <c r="R14" s="298"/>
      <c r="S14" s="298"/>
      <c r="T14" s="298"/>
      <c r="U14" s="298"/>
      <c r="V14" s="298"/>
    </row>
    <row r="15" spans="1:22" ht="21" customHeight="1">
      <c r="A15" s="40"/>
      <c r="B15" s="40"/>
      <c r="C15" s="40"/>
      <c r="D15" s="40"/>
      <c r="E15" s="40"/>
      <c r="F15" s="40"/>
      <c r="G15" s="40"/>
      <c r="H15" s="40"/>
      <c r="I15" s="40"/>
      <c r="J15" s="40"/>
      <c r="K15" s="40"/>
      <c r="L15" s="40"/>
      <c r="M15" s="40"/>
      <c r="N15" s="116"/>
      <c r="O15" s="298"/>
      <c r="P15" s="298"/>
      <c r="Q15" s="298"/>
      <c r="R15" s="298"/>
      <c r="S15" s="298"/>
      <c r="T15" s="298"/>
      <c r="U15" s="298"/>
      <c r="V15" s="298"/>
    </row>
    <row r="16" spans="1:22" ht="21" customHeight="1">
      <c r="A16" s="40"/>
      <c r="B16" s="40"/>
      <c r="C16" s="40"/>
      <c r="D16" s="40"/>
      <c r="E16" s="40"/>
      <c r="F16" s="40"/>
      <c r="G16" s="40"/>
      <c r="H16" s="40"/>
      <c r="I16" s="40"/>
      <c r="J16" s="40"/>
      <c r="K16" s="40"/>
      <c r="L16" s="40"/>
      <c r="M16" s="40"/>
      <c r="N16" s="116"/>
      <c r="O16" s="298"/>
      <c r="P16" s="298"/>
      <c r="Q16" s="298"/>
      <c r="R16" s="298"/>
      <c r="S16" s="298"/>
      <c r="T16" s="298"/>
      <c r="U16" s="298"/>
      <c r="V16" s="298"/>
    </row>
    <row r="17" spans="1:21" ht="21" customHeight="1">
      <c r="A17" s="40"/>
      <c r="B17" s="40"/>
      <c r="C17" s="40"/>
      <c r="D17" s="40"/>
      <c r="E17" s="40"/>
      <c r="F17" s="40"/>
      <c r="G17" s="40"/>
      <c r="H17" s="40"/>
      <c r="I17" s="40"/>
      <c r="J17" s="40"/>
      <c r="K17" s="40"/>
      <c r="L17" s="40"/>
      <c r="M17" s="40"/>
      <c r="N17" s="2"/>
      <c r="O17" s="44"/>
      <c r="P17" s="44"/>
      <c r="Q17" s="2"/>
      <c r="R17" s="2"/>
      <c r="S17" s="2"/>
      <c r="T17" s="2"/>
      <c r="U17" s="2"/>
    </row>
    <row r="18" spans="1:21" ht="21" customHeight="1">
      <c r="A18" s="40"/>
      <c r="B18" s="40"/>
      <c r="C18" s="40"/>
      <c r="D18" s="40"/>
      <c r="E18" s="40"/>
      <c r="F18" s="40"/>
      <c r="G18" s="40"/>
      <c r="I18" s="40"/>
      <c r="K18" s="40"/>
      <c r="M18" s="40"/>
      <c r="N18" s="2"/>
      <c r="P18" s="2"/>
      <c r="Q18" s="2"/>
      <c r="R18" s="2"/>
      <c r="S18" s="2"/>
      <c r="T18" s="2"/>
      <c r="U18" s="2"/>
    </row>
    <row r="19" spans="1:21" ht="21" customHeight="1">
      <c r="A19" s="40"/>
      <c r="B19" s="40"/>
      <c r="C19" s="40"/>
      <c r="D19" s="40"/>
      <c r="E19" s="40"/>
      <c r="F19" s="40"/>
      <c r="G19" s="40"/>
      <c r="I19" s="40"/>
      <c r="K19" s="40"/>
      <c r="M19" s="40"/>
    </row>
    <row r="20" spans="1:21" ht="25.8" customHeight="1">
      <c r="A20" s="40"/>
      <c r="B20" s="40"/>
      <c r="C20" s="40"/>
      <c r="D20" s="40"/>
      <c r="E20" s="299" t="s">
        <v>103</v>
      </c>
      <c r="F20" s="300" t="s">
        <v>104</v>
      </c>
      <c r="G20" s="300" t="s">
        <v>105</v>
      </c>
      <c r="H20" s="300" t="s">
        <v>106</v>
      </c>
      <c r="I20" s="40"/>
      <c r="K20" s="40"/>
      <c r="M20" s="40"/>
    </row>
    <row r="21" spans="1:21" ht="21" customHeight="1">
      <c r="E21" s="76" t="s">
        <v>107</v>
      </c>
      <c r="F21" s="301">
        <f>別紙1構成法人一覧!D15</f>
        <v>0</v>
      </c>
      <c r="G21" s="77">
        <v>1200000</v>
      </c>
      <c r="H21" s="77">
        <f>F21*G21</f>
        <v>0</v>
      </c>
    </row>
    <row r="22" spans="1:21" ht="21" customHeight="1">
      <c r="B22" s="3"/>
      <c r="E22" s="78" t="s">
        <v>108</v>
      </c>
      <c r="F22" s="77">
        <f>COUNTIF(別紙1構成法人一覧!$I$17:$I$30,"有")</f>
        <v>0</v>
      </c>
      <c r="G22" s="77">
        <v>300000</v>
      </c>
      <c r="H22" s="301">
        <f>G22*F22</f>
        <v>0</v>
      </c>
    </row>
    <row r="23" spans="1:21" ht="21" customHeight="1">
      <c r="B23" s="3"/>
      <c r="E23" s="302"/>
      <c r="F23" s="302"/>
      <c r="G23" s="76" t="s">
        <v>109</v>
      </c>
      <c r="H23" s="303">
        <f>SUM(H21:H22)</f>
        <v>0</v>
      </c>
    </row>
    <row r="24" spans="1:21" ht="21" customHeight="1">
      <c r="G24" s="79" t="s">
        <v>110</v>
      </c>
      <c r="H24" s="304">
        <v>12000000</v>
      </c>
    </row>
  </sheetData>
  <sheetProtection sheet="1" formatCells="0" formatColumns="0" formatRows="0" insertColumns="0" insertRows="0" deleteColumns="0" deleteRows="0"/>
  <mergeCells count="7">
    <mergeCell ref="O14:V16"/>
    <mergeCell ref="C1:I1"/>
    <mergeCell ref="O4:U4"/>
    <mergeCell ref="O5:S5"/>
    <mergeCell ref="O7:U7"/>
    <mergeCell ref="O13:U13"/>
    <mergeCell ref="O3:U3"/>
  </mergeCells>
  <phoneticPr fontId="2"/>
  <conditionalFormatting sqref="C2">
    <cfRule type="containsBlanks" dxfId="7" priority="50">
      <formula>LEN(TRIM(C2))=0</formula>
    </cfRule>
  </conditionalFormatting>
  <conditionalFormatting sqref="C6">
    <cfRule type="expression" dxfId="6" priority="23">
      <formula>AND($B$6&gt;0,$C$6="")</formula>
    </cfRule>
  </conditionalFormatting>
  <conditionalFormatting sqref="D4:D13">
    <cfRule type="expression" dxfId="5" priority="14">
      <formula>AND($C4&gt;0,$D4="")</formula>
    </cfRule>
  </conditionalFormatting>
  <conditionalFormatting sqref="C4:C5 C7:C13">
    <cfRule type="expression" dxfId="4" priority="44">
      <formula>AND($B4&gt;0,$C4="")</formula>
    </cfRule>
  </conditionalFormatting>
  <conditionalFormatting sqref="B4:B13">
    <cfRule type="expression" dxfId="3" priority="49">
      <formula>AND($C4&gt;0,$B4="")</formula>
    </cfRule>
  </conditionalFormatting>
  <conditionalFormatting sqref="B4:D13">
    <cfRule type="containsBlanks" dxfId="2" priority="3">
      <formula>LEN(TRIM(B4))=0</formula>
    </cfRule>
  </conditionalFormatting>
  <conditionalFormatting sqref="J14 L14">
    <cfRule type="containsBlanks" dxfId="1" priority="2">
      <formula>LEN(TRIM(J14))=0</formula>
    </cfRule>
  </conditionalFormatting>
  <dataValidations xWindow="504" yWindow="654" count="2">
    <dataValidation type="whole" operator="greaterThanOrEqual" allowBlank="1" showInputMessage="1" showErrorMessage="1" errorTitle="入力エラー" error="数字を入力してください" sqref="B4:D13" xr:uid="{F8507C8C-59E3-4686-82D0-E15896CC9AA5}">
      <formula1>0</formula1>
    </dataValidation>
    <dataValidation type="whole" errorStyle="warning" operator="greaterThanOrEqual" allowBlank="1" showInputMessage="1" showErrorMessage="1" errorTitle="マイナスになっている箇所があります" error="入力した数値を確認してください。" sqref="E4:E13" xr:uid="{F4512249-914D-4DEF-A0C9-786BE1B098AD}">
      <formula1>0</formula1>
    </dataValidation>
  </dataValidations>
  <printOptions horizontalCentered="1"/>
  <pageMargins left="0.23622047244094491" right="0.23622047244094491" top="0.74803149606299213" bottom="0.74803149606299213" header="0.31496062992125984" footer="0.31496062992125984"/>
  <pageSetup paperSize="9" scale="81"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5"/>
  </sheetPr>
  <dimension ref="A1:AN399"/>
  <sheetViews>
    <sheetView showZeros="0" view="pageBreakPreview" zoomScale="85" zoomScaleNormal="85" zoomScaleSheetLayoutView="85" zoomScalePageLayoutView="85" workbookViewId="0"/>
  </sheetViews>
  <sheetFormatPr defaultColWidth="3.296875" defaultRowHeight="22.05" customHeight="1"/>
  <cols>
    <col min="1" max="1" width="25.296875" style="5" customWidth="1"/>
    <col min="2" max="2" width="48.69921875" style="5" customWidth="1"/>
    <col min="3" max="3" width="10.59765625" style="5" customWidth="1"/>
    <col min="4" max="4" width="3" style="5" customWidth="1"/>
    <col min="5" max="8" width="3.296875" style="5" customWidth="1"/>
    <col min="9" max="16384" width="3.296875" style="5"/>
  </cols>
  <sheetData>
    <row r="1" spans="1:40" ht="13.8" customHeight="1">
      <c r="A1" s="50" t="s">
        <v>64</v>
      </c>
      <c r="B1" s="4"/>
      <c r="C1" s="4"/>
      <c r="D1" s="4"/>
    </row>
    <row r="2" spans="1:40" ht="13.8" customHeight="1">
      <c r="A2" s="237" t="s">
        <v>111</v>
      </c>
      <c r="B2" s="237"/>
      <c r="C2" s="237"/>
      <c r="D2" s="237"/>
    </row>
    <row r="3" spans="1:40" ht="8.4" customHeight="1">
      <c r="A3" s="4"/>
      <c r="B3" s="4"/>
      <c r="C3" s="4"/>
      <c r="D3" s="4"/>
    </row>
    <row r="4" spans="1:40" ht="30.6" customHeight="1">
      <c r="A4" s="34" t="s">
        <v>21</v>
      </c>
      <c r="B4" s="34" t="s">
        <v>80</v>
      </c>
      <c r="C4" s="229" t="s">
        <v>81</v>
      </c>
      <c r="D4" s="230"/>
    </row>
    <row r="5" spans="1:40" s="35" customFormat="1" ht="16.2" customHeight="1">
      <c r="A5" s="241"/>
      <c r="B5" s="117" t="s">
        <v>20</v>
      </c>
      <c r="C5" s="231"/>
      <c r="D5" s="234" t="s">
        <v>12</v>
      </c>
      <c r="E5" s="6"/>
      <c r="F5" s="7"/>
    </row>
    <row r="6" spans="1:40" s="35" customFormat="1" ht="55.8" customHeight="1">
      <c r="A6" s="242"/>
      <c r="B6" s="33" t="s">
        <v>82</v>
      </c>
      <c r="C6" s="232"/>
      <c r="D6" s="235"/>
      <c r="E6" s="114" t="s">
        <v>8</v>
      </c>
      <c r="F6" s="239" t="s">
        <v>158</v>
      </c>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113"/>
      <c r="AG6" s="113"/>
      <c r="AH6" s="113"/>
      <c r="AI6" s="113"/>
      <c r="AJ6" s="41"/>
      <c r="AK6" s="41"/>
      <c r="AL6" s="41"/>
      <c r="AM6" s="41"/>
      <c r="AN6" s="41"/>
    </row>
    <row r="7" spans="1:40" s="35" customFormat="1" ht="16.8" customHeight="1">
      <c r="A7" s="242"/>
      <c r="B7" s="118" t="s">
        <v>83</v>
      </c>
      <c r="C7" s="232"/>
      <c r="D7" s="235"/>
      <c r="E7" s="6" t="s">
        <v>8</v>
      </c>
      <c r="F7" s="7" t="s">
        <v>30</v>
      </c>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41"/>
      <c r="AG7" s="41"/>
      <c r="AH7" s="41"/>
      <c r="AI7" s="41"/>
      <c r="AJ7" s="41"/>
      <c r="AK7" s="41"/>
      <c r="AL7" s="41"/>
      <c r="AM7" s="41"/>
      <c r="AN7" s="41"/>
    </row>
    <row r="8" spans="1:40" s="35" customFormat="1" ht="53.4" customHeight="1">
      <c r="A8" s="243"/>
      <c r="B8" s="60" t="s">
        <v>84</v>
      </c>
      <c r="C8" s="233"/>
      <c r="D8" s="236"/>
      <c r="E8" s="114" t="s">
        <v>8</v>
      </c>
      <c r="F8" s="239" t="s">
        <v>157</v>
      </c>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row>
    <row r="9" spans="1:40" s="35" customFormat="1" ht="16.2" customHeight="1">
      <c r="A9" s="241"/>
      <c r="B9" s="117" t="s">
        <v>20</v>
      </c>
      <c r="C9" s="231"/>
      <c r="D9" s="234" t="s">
        <v>12</v>
      </c>
    </row>
    <row r="10" spans="1:40" s="35" customFormat="1" ht="38.4" customHeight="1">
      <c r="A10" s="242"/>
      <c r="B10" s="33"/>
      <c r="C10" s="232"/>
      <c r="D10" s="235"/>
      <c r="E10" s="114"/>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41"/>
      <c r="AG10" s="41"/>
      <c r="AH10" s="41"/>
      <c r="AI10" s="41"/>
      <c r="AJ10" s="41"/>
      <c r="AK10" s="41"/>
      <c r="AL10" s="41"/>
      <c r="AM10" s="41"/>
      <c r="AN10" s="41"/>
    </row>
    <row r="11" spans="1:40" s="35" customFormat="1" ht="16.8" customHeight="1">
      <c r="A11" s="242"/>
      <c r="B11" s="118" t="s">
        <v>83</v>
      </c>
      <c r="C11" s="232"/>
      <c r="D11" s="235"/>
      <c r="E11" s="114"/>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41"/>
      <c r="AG11" s="41"/>
      <c r="AH11" s="41"/>
      <c r="AI11" s="41"/>
      <c r="AJ11" s="41"/>
      <c r="AK11" s="41"/>
      <c r="AL11" s="41"/>
      <c r="AM11" s="41"/>
      <c r="AN11" s="41"/>
    </row>
    <row r="12" spans="1:40" s="35" customFormat="1" ht="38.4" customHeight="1">
      <c r="A12" s="243"/>
      <c r="B12" s="60"/>
      <c r="C12" s="233"/>
      <c r="D12" s="236"/>
      <c r="E12" s="6"/>
      <c r="F12" s="7"/>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row>
    <row r="13" spans="1:40" s="35" customFormat="1" ht="16.2" customHeight="1">
      <c r="A13" s="241"/>
      <c r="B13" s="117" t="s">
        <v>20</v>
      </c>
      <c r="C13" s="231"/>
      <c r="D13" s="234" t="s">
        <v>12</v>
      </c>
      <c r="E13" s="6"/>
      <c r="F13" s="7"/>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row>
    <row r="14" spans="1:40" s="35" customFormat="1" ht="38.4" customHeight="1">
      <c r="A14" s="242"/>
      <c r="B14" s="33"/>
      <c r="C14" s="232"/>
      <c r="D14" s="235"/>
      <c r="E14" s="114"/>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41"/>
      <c r="AG14" s="41"/>
      <c r="AH14" s="41"/>
      <c r="AI14" s="41"/>
      <c r="AJ14" s="41"/>
      <c r="AK14" s="41"/>
      <c r="AL14" s="41"/>
      <c r="AM14" s="41"/>
      <c r="AN14" s="41"/>
    </row>
    <row r="15" spans="1:40" s="35" customFormat="1" ht="16.8" customHeight="1">
      <c r="A15" s="242"/>
      <c r="B15" s="118" t="s">
        <v>83</v>
      </c>
      <c r="C15" s="232"/>
      <c r="D15" s="235"/>
      <c r="E15" s="114"/>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41"/>
      <c r="AG15" s="41"/>
      <c r="AH15" s="41"/>
      <c r="AI15" s="41"/>
      <c r="AJ15" s="41"/>
      <c r="AK15" s="41"/>
      <c r="AL15" s="41"/>
      <c r="AM15" s="41"/>
      <c r="AN15" s="41"/>
    </row>
    <row r="16" spans="1:40" s="35" customFormat="1" ht="38.4" customHeight="1">
      <c r="A16" s="243"/>
      <c r="B16" s="60"/>
      <c r="C16" s="233"/>
      <c r="D16" s="236"/>
      <c r="E16" s="6"/>
      <c r="F16" s="7"/>
    </row>
    <row r="17" spans="1:40" s="35" customFormat="1" ht="16.2" customHeight="1">
      <c r="A17" s="241"/>
      <c r="B17" s="117" t="s">
        <v>20</v>
      </c>
      <c r="C17" s="231"/>
      <c r="D17" s="234" t="s">
        <v>12</v>
      </c>
      <c r="E17" s="6"/>
      <c r="F17" s="7"/>
    </row>
    <row r="18" spans="1:40" s="35" customFormat="1" ht="38.4" customHeight="1">
      <c r="A18" s="242"/>
      <c r="B18" s="33"/>
      <c r="C18" s="232"/>
      <c r="D18" s="235"/>
      <c r="E18" s="114"/>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41"/>
      <c r="AG18" s="41"/>
      <c r="AH18" s="41"/>
      <c r="AI18" s="41"/>
      <c r="AJ18" s="41"/>
      <c r="AK18" s="41"/>
      <c r="AL18" s="41"/>
      <c r="AM18" s="41"/>
      <c r="AN18" s="41"/>
    </row>
    <row r="19" spans="1:40" s="35" customFormat="1" ht="16.8" customHeight="1">
      <c r="A19" s="242"/>
      <c r="B19" s="118" t="s">
        <v>83</v>
      </c>
      <c r="C19" s="232"/>
      <c r="D19" s="235"/>
      <c r="E19" s="114"/>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41"/>
      <c r="AG19" s="41"/>
      <c r="AH19" s="41"/>
      <c r="AI19" s="41"/>
      <c r="AJ19" s="41"/>
      <c r="AK19" s="41"/>
      <c r="AL19" s="41"/>
      <c r="AM19" s="41"/>
      <c r="AN19" s="41"/>
    </row>
    <row r="20" spans="1:40" s="35" customFormat="1" ht="38.4" customHeight="1">
      <c r="A20" s="243"/>
      <c r="B20" s="60"/>
      <c r="C20" s="233"/>
      <c r="D20" s="236"/>
      <c r="E20" s="6"/>
      <c r="F20" s="7"/>
    </row>
    <row r="21" spans="1:40" s="35" customFormat="1" ht="16.2" customHeight="1">
      <c r="A21" s="241"/>
      <c r="B21" s="117" t="s">
        <v>20</v>
      </c>
      <c r="C21" s="231"/>
      <c r="D21" s="234" t="s">
        <v>12</v>
      </c>
      <c r="E21" s="6"/>
      <c r="F21" s="7"/>
    </row>
    <row r="22" spans="1:40" s="35" customFormat="1" ht="38.4" customHeight="1">
      <c r="A22" s="242"/>
      <c r="B22" s="33"/>
      <c r="C22" s="232"/>
      <c r="D22" s="235"/>
      <c r="E22" s="114"/>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41"/>
      <c r="AG22" s="41"/>
      <c r="AH22" s="41"/>
      <c r="AI22" s="41"/>
      <c r="AJ22" s="41"/>
      <c r="AK22" s="41"/>
      <c r="AL22" s="41"/>
      <c r="AM22" s="41"/>
      <c r="AN22" s="41"/>
    </row>
    <row r="23" spans="1:40" s="35" customFormat="1" ht="16.8" customHeight="1">
      <c r="A23" s="242"/>
      <c r="B23" s="118" t="s">
        <v>83</v>
      </c>
      <c r="C23" s="232"/>
      <c r="D23" s="235"/>
      <c r="E23" s="114"/>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41"/>
      <c r="AG23" s="41"/>
      <c r="AH23" s="41"/>
      <c r="AI23" s="41"/>
      <c r="AJ23" s="41"/>
      <c r="AK23" s="41"/>
      <c r="AL23" s="41"/>
      <c r="AM23" s="41"/>
      <c r="AN23" s="41"/>
    </row>
    <row r="24" spans="1:40" s="35" customFormat="1" ht="38.4" customHeight="1">
      <c r="A24" s="243"/>
      <c r="B24" s="60"/>
      <c r="C24" s="233"/>
      <c r="D24" s="236"/>
      <c r="E24" s="6"/>
      <c r="F24" s="7"/>
    </row>
    <row r="25" spans="1:40" ht="21.6" customHeight="1">
      <c r="A25" s="229" t="s">
        <v>22</v>
      </c>
      <c r="B25" s="240"/>
      <c r="C25" s="111">
        <f>SUM(C5:C24)</f>
        <v>0</v>
      </c>
      <c r="D25" s="32" t="s">
        <v>12</v>
      </c>
      <c r="E25" s="11"/>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row>
    <row r="26" spans="1:40" ht="12" customHeight="1">
      <c r="A26" s="8"/>
      <c r="B26" s="8"/>
      <c r="C26" s="8"/>
      <c r="D26" s="8"/>
      <c r="E26" s="114"/>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row>
    <row r="27" spans="1:40" ht="30.6" customHeight="1">
      <c r="A27" s="238" t="s">
        <v>122</v>
      </c>
      <c r="B27" s="238"/>
      <c r="C27" s="238"/>
      <c r="D27" s="238"/>
    </row>
    <row r="28" spans="1:40" ht="14.1" customHeight="1">
      <c r="A28" s="84"/>
      <c r="B28" s="84"/>
      <c r="C28" s="84"/>
      <c r="D28" s="84"/>
    </row>
    <row r="29" spans="1:40" ht="14.1" customHeight="1">
      <c r="A29" s="75" t="s">
        <v>123</v>
      </c>
      <c r="B29" s="75"/>
      <c r="C29" s="75"/>
      <c r="D29" s="75"/>
    </row>
    <row r="30" spans="1:40" ht="14.1" customHeight="1">
      <c r="A30" s="75" t="s">
        <v>124</v>
      </c>
      <c r="B30" s="75"/>
      <c r="C30" s="75"/>
      <c r="D30" s="75"/>
    </row>
    <row r="31" spans="1:40" ht="14.1" customHeight="1">
      <c r="A31" s="75" t="s">
        <v>125</v>
      </c>
      <c r="B31" s="75"/>
      <c r="C31" s="75"/>
      <c r="D31" s="75"/>
    </row>
    <row r="32" spans="1:40" ht="14.1" customHeight="1">
      <c r="A32" s="35" t="s">
        <v>126</v>
      </c>
      <c r="B32" s="35"/>
      <c r="C32" s="35"/>
      <c r="D32" s="35"/>
    </row>
    <row r="33" spans="1:4" ht="14.1" customHeight="1">
      <c r="A33" s="35" t="s">
        <v>127</v>
      </c>
      <c r="B33" s="35"/>
      <c r="C33" s="35"/>
      <c r="D33" s="35"/>
    </row>
    <row r="34" spans="1:4" ht="14.1" customHeight="1">
      <c r="A34" s="35" t="s">
        <v>128</v>
      </c>
      <c r="B34" s="35"/>
      <c r="C34" s="35"/>
      <c r="D34" s="35"/>
    </row>
    <row r="35" spans="1:4" ht="14.1" customHeight="1">
      <c r="A35" s="35" t="s">
        <v>129</v>
      </c>
      <c r="B35" s="35"/>
      <c r="C35" s="35"/>
      <c r="D35" s="35"/>
    </row>
    <row r="36" spans="1:4" ht="14.1" customHeight="1">
      <c r="A36" s="35" t="s">
        <v>130</v>
      </c>
      <c r="B36" s="35"/>
      <c r="C36" s="35"/>
      <c r="D36" s="35"/>
    </row>
    <row r="37" spans="1:4" ht="13.8" customHeight="1">
      <c r="A37" s="35" t="s">
        <v>131</v>
      </c>
      <c r="B37" s="35"/>
      <c r="C37" s="35"/>
      <c r="D37" s="35"/>
    </row>
    <row r="38" spans="1:4" ht="13.8" customHeight="1">
      <c r="A38" s="35" t="s">
        <v>132</v>
      </c>
      <c r="B38" s="35"/>
      <c r="C38" s="35"/>
      <c r="D38" s="35"/>
    </row>
    <row r="39" spans="1:4" ht="14.1" customHeight="1">
      <c r="A39" s="4"/>
      <c r="B39" s="4"/>
    </row>
    <row r="40" spans="1:4" ht="14.1" customHeight="1">
      <c r="A40" s="4"/>
      <c r="B40" s="4"/>
    </row>
    <row r="41" spans="1:4" ht="14.1" customHeight="1">
      <c r="A41" s="4"/>
      <c r="B41" s="4"/>
    </row>
    <row r="42" spans="1:4" ht="14.1" customHeight="1">
      <c r="A42" s="4"/>
      <c r="B42" s="4"/>
    </row>
    <row r="43" spans="1:4" ht="14.1" customHeight="1">
      <c r="A43" s="4"/>
      <c r="B43" s="4"/>
    </row>
    <row r="44" spans="1:4" ht="14.1" customHeight="1">
      <c r="A44" s="4"/>
      <c r="B44" s="4"/>
    </row>
    <row r="45" spans="1:4" ht="14.1" customHeight="1">
      <c r="A45" s="4"/>
      <c r="B45" s="4"/>
    </row>
    <row r="46" spans="1:4" ht="14.1" customHeight="1">
      <c r="A46" s="4"/>
      <c r="B46" s="4"/>
    </row>
    <row r="47" spans="1:4" ht="14.1" customHeight="1">
      <c r="A47" s="4"/>
      <c r="B47" s="4"/>
    </row>
    <row r="48" spans="1:4" ht="14.1" customHeight="1">
      <c r="A48" s="4"/>
      <c r="B48" s="4"/>
    </row>
    <row r="49" spans="1:2" ht="14.1" customHeight="1">
      <c r="A49" s="4"/>
      <c r="B49" s="4"/>
    </row>
    <row r="50" spans="1:2" ht="14.1" customHeight="1">
      <c r="A50" s="4"/>
      <c r="B50" s="4"/>
    </row>
    <row r="51" spans="1:2" ht="14.1" customHeight="1">
      <c r="A51" s="4"/>
      <c r="B51" s="4"/>
    </row>
    <row r="52" spans="1:2" ht="14.1" customHeight="1">
      <c r="A52" s="4"/>
      <c r="B52" s="4"/>
    </row>
    <row r="53" spans="1:2" ht="14.1" customHeight="1">
      <c r="A53" s="4"/>
      <c r="B53" s="4"/>
    </row>
    <row r="54" spans="1:2" ht="14.1" customHeight="1">
      <c r="A54" s="4"/>
      <c r="B54" s="4"/>
    </row>
    <row r="55" spans="1:2" ht="14.1" customHeight="1">
      <c r="A55" s="4"/>
      <c r="B55" s="4"/>
    </row>
    <row r="56" spans="1:2" ht="14.1" customHeight="1">
      <c r="A56" s="4"/>
      <c r="B56" s="4"/>
    </row>
    <row r="57" spans="1:2" ht="14.1" customHeight="1">
      <c r="A57" s="4"/>
      <c r="B57" s="4"/>
    </row>
    <row r="58" spans="1:2" ht="14.1" customHeight="1">
      <c r="A58" s="4"/>
      <c r="B58" s="4"/>
    </row>
    <row r="59" spans="1:2" ht="14.1" customHeight="1">
      <c r="A59" s="4"/>
      <c r="B59" s="4"/>
    </row>
    <row r="60" spans="1:2" ht="16.2" customHeight="1">
      <c r="A60" s="4"/>
      <c r="B60" s="4"/>
    </row>
    <row r="61" spans="1:2" ht="16.2" customHeight="1">
      <c r="A61" s="4"/>
      <c r="B61" s="4"/>
    </row>
    <row r="62" spans="1:2" ht="16.2" customHeight="1">
      <c r="A62" s="4"/>
      <c r="B62" s="4"/>
    </row>
    <row r="63" spans="1:2" ht="16.2" customHeight="1">
      <c r="A63" s="4"/>
      <c r="B63" s="4"/>
    </row>
    <row r="64" spans="1:2" ht="16.2" customHeight="1">
      <c r="A64" s="4"/>
      <c r="B64" s="4"/>
    </row>
    <row r="65" spans="1:2" ht="16.2" customHeight="1">
      <c r="A65" s="4"/>
      <c r="B65" s="4"/>
    </row>
    <row r="66" spans="1:2" ht="16.2" customHeight="1">
      <c r="A66" s="4"/>
      <c r="B66" s="4"/>
    </row>
    <row r="67" spans="1:2" ht="16.2" customHeight="1">
      <c r="A67" s="4"/>
      <c r="B67" s="4"/>
    </row>
    <row r="68" spans="1:2" ht="16.2" customHeight="1">
      <c r="A68" s="4"/>
      <c r="B68" s="4"/>
    </row>
    <row r="69" spans="1:2" ht="16.2" customHeight="1">
      <c r="A69" s="4"/>
      <c r="B69" s="4"/>
    </row>
    <row r="70" spans="1:2" ht="16.2" customHeight="1">
      <c r="A70" s="4"/>
      <c r="B70" s="4"/>
    </row>
    <row r="71" spans="1:2" ht="16.2" customHeight="1">
      <c r="A71" s="4"/>
      <c r="B71" s="4"/>
    </row>
    <row r="72" spans="1:2" ht="16.2" customHeight="1">
      <c r="A72" s="4"/>
      <c r="B72" s="4"/>
    </row>
    <row r="73" spans="1:2" ht="16.2" customHeight="1">
      <c r="A73" s="4"/>
      <c r="B73" s="4"/>
    </row>
    <row r="74" spans="1:2" ht="16.2" customHeight="1">
      <c r="A74" s="4"/>
      <c r="B74" s="4"/>
    </row>
    <row r="75" spans="1:2" ht="16.2" customHeight="1">
      <c r="A75" s="4"/>
      <c r="B75" s="4"/>
    </row>
    <row r="76" spans="1:2" ht="16.2" customHeight="1">
      <c r="A76" s="4"/>
      <c r="B76" s="4"/>
    </row>
    <row r="77" spans="1:2" ht="16.2" customHeight="1">
      <c r="A77" s="4"/>
      <c r="B77" s="4"/>
    </row>
    <row r="78" spans="1:2" ht="16.2" customHeight="1">
      <c r="A78" s="4"/>
      <c r="B78" s="4"/>
    </row>
    <row r="79" spans="1:2" ht="16.2" customHeight="1">
      <c r="A79" s="4"/>
      <c r="B79" s="4"/>
    </row>
    <row r="80" spans="1:2" ht="16.2" customHeight="1">
      <c r="A80" s="4"/>
      <c r="B80" s="4"/>
    </row>
    <row r="81" spans="1:2" ht="16.2" customHeight="1">
      <c r="A81" s="4"/>
      <c r="B81" s="4"/>
    </row>
    <row r="82" spans="1:2" ht="16.2" customHeight="1">
      <c r="A82" s="4"/>
      <c r="B82" s="4"/>
    </row>
    <row r="83" spans="1:2" ht="16.2" customHeight="1">
      <c r="A83" s="4"/>
      <c r="B83" s="4"/>
    </row>
    <row r="84" spans="1:2" ht="16.2" customHeight="1">
      <c r="A84" s="4"/>
      <c r="B84" s="4"/>
    </row>
    <row r="85" spans="1:2" ht="16.2" customHeight="1">
      <c r="A85" s="4"/>
      <c r="B85" s="4"/>
    </row>
    <row r="86" spans="1:2" ht="16.2" customHeight="1">
      <c r="A86" s="4"/>
      <c r="B86" s="4"/>
    </row>
    <row r="87" spans="1:2" ht="22.05" customHeight="1">
      <c r="A87" s="4"/>
      <c r="B87" s="4"/>
    </row>
    <row r="88" spans="1:2" ht="22.05" customHeight="1">
      <c r="A88" s="4"/>
      <c r="B88" s="4"/>
    </row>
    <row r="89" spans="1:2" ht="22.05" customHeight="1">
      <c r="A89" s="4"/>
      <c r="B89" s="4"/>
    </row>
    <row r="90" spans="1:2" ht="22.05" customHeight="1">
      <c r="A90" s="4"/>
      <c r="B90" s="4"/>
    </row>
    <row r="91" spans="1:2" ht="22.05" customHeight="1">
      <c r="A91" s="4"/>
      <c r="B91" s="4"/>
    </row>
    <row r="92" spans="1:2" ht="22.05" customHeight="1">
      <c r="A92" s="4"/>
      <c r="B92" s="4"/>
    </row>
    <row r="93" spans="1:2" ht="22.05" customHeight="1">
      <c r="A93" s="4"/>
      <c r="B93" s="4"/>
    </row>
    <row r="94" spans="1:2" ht="22.05" customHeight="1">
      <c r="A94" s="4"/>
      <c r="B94" s="4"/>
    </row>
    <row r="95" spans="1:2" ht="22.05" customHeight="1">
      <c r="A95" s="4"/>
      <c r="B95" s="4"/>
    </row>
    <row r="96" spans="1:2" ht="22.05" customHeight="1">
      <c r="A96" s="4"/>
      <c r="B96" s="4"/>
    </row>
    <row r="97" spans="1:2" ht="22.05" customHeight="1">
      <c r="A97" s="4"/>
      <c r="B97" s="4"/>
    </row>
    <row r="98" spans="1:2" ht="22.05" customHeight="1">
      <c r="A98" s="4"/>
      <c r="B98" s="4"/>
    </row>
    <row r="99" spans="1:2" ht="22.05" customHeight="1">
      <c r="A99" s="4"/>
      <c r="B99" s="4"/>
    </row>
    <row r="100" spans="1:2" ht="22.05" customHeight="1">
      <c r="A100" s="4"/>
      <c r="B100" s="4"/>
    </row>
    <row r="101" spans="1:2" ht="22.05" customHeight="1">
      <c r="A101" s="4"/>
      <c r="B101" s="4"/>
    </row>
    <row r="102" spans="1:2" ht="22.05" customHeight="1">
      <c r="A102" s="4"/>
      <c r="B102" s="4"/>
    </row>
    <row r="103" spans="1:2" ht="22.05" customHeight="1">
      <c r="A103" s="4"/>
      <c r="B103" s="4"/>
    </row>
    <row r="104" spans="1:2" ht="22.05" customHeight="1">
      <c r="A104" s="4"/>
      <c r="B104" s="4"/>
    </row>
    <row r="105" spans="1:2" ht="22.05" customHeight="1">
      <c r="A105" s="4"/>
      <c r="B105" s="4"/>
    </row>
    <row r="106" spans="1:2" ht="22.05" customHeight="1">
      <c r="A106" s="4"/>
      <c r="B106" s="4"/>
    </row>
    <row r="107" spans="1:2" ht="22.05" customHeight="1">
      <c r="A107" s="4"/>
      <c r="B107" s="4"/>
    </row>
    <row r="108" spans="1:2" ht="22.05" customHeight="1">
      <c r="A108" s="4"/>
      <c r="B108" s="4"/>
    </row>
    <row r="109" spans="1:2" ht="22.05" customHeight="1">
      <c r="A109" s="4"/>
      <c r="B109" s="4"/>
    </row>
    <row r="110" spans="1:2" ht="22.05" customHeight="1">
      <c r="A110" s="4"/>
      <c r="B110" s="4"/>
    </row>
    <row r="111" spans="1:2" ht="22.05" customHeight="1">
      <c r="A111" s="4"/>
      <c r="B111" s="4"/>
    </row>
    <row r="112" spans="1:2" ht="22.05" customHeight="1">
      <c r="A112" s="4"/>
      <c r="B112" s="4"/>
    </row>
    <row r="113" spans="1:2" ht="22.05" customHeight="1">
      <c r="A113" s="4"/>
      <c r="B113" s="4"/>
    </row>
    <row r="114" spans="1:2" ht="22.05" customHeight="1">
      <c r="A114" s="4"/>
      <c r="B114" s="4"/>
    </row>
    <row r="115" spans="1:2" ht="22.05" customHeight="1">
      <c r="A115" s="4"/>
      <c r="B115" s="4"/>
    </row>
    <row r="116" spans="1:2" ht="22.05" customHeight="1">
      <c r="A116" s="4"/>
      <c r="B116" s="4"/>
    </row>
    <row r="117" spans="1:2" ht="22.05" customHeight="1">
      <c r="A117" s="4"/>
      <c r="B117" s="4"/>
    </row>
    <row r="118" spans="1:2" ht="22.05" customHeight="1">
      <c r="A118" s="4"/>
      <c r="B118" s="4"/>
    </row>
    <row r="119" spans="1:2" ht="22.05" customHeight="1">
      <c r="A119" s="4"/>
      <c r="B119" s="4"/>
    </row>
    <row r="120" spans="1:2" ht="22.05" customHeight="1">
      <c r="A120" s="4"/>
      <c r="B120" s="4"/>
    </row>
    <row r="121" spans="1:2" ht="22.05" customHeight="1">
      <c r="A121" s="4"/>
      <c r="B121" s="4"/>
    </row>
    <row r="122" spans="1:2" ht="22.05" customHeight="1">
      <c r="A122" s="4"/>
      <c r="B122" s="4"/>
    </row>
    <row r="123" spans="1:2" ht="22.05" customHeight="1">
      <c r="A123" s="4"/>
      <c r="B123" s="4"/>
    </row>
    <row r="124" spans="1:2" ht="22.05" customHeight="1">
      <c r="A124" s="4"/>
      <c r="B124" s="4"/>
    </row>
    <row r="125" spans="1:2" ht="22.05" customHeight="1">
      <c r="A125" s="4"/>
      <c r="B125" s="4"/>
    </row>
    <row r="126" spans="1:2" ht="22.05" customHeight="1">
      <c r="A126" s="4"/>
      <c r="B126" s="4"/>
    </row>
    <row r="127" spans="1:2" ht="22.05" customHeight="1">
      <c r="A127" s="4"/>
      <c r="B127" s="4"/>
    </row>
    <row r="128" spans="1:2" ht="22.05" customHeight="1">
      <c r="A128" s="4"/>
      <c r="B128" s="4"/>
    </row>
    <row r="129" spans="1:2" ht="22.05" customHeight="1">
      <c r="A129" s="4"/>
      <c r="B129" s="4"/>
    </row>
    <row r="130" spans="1:2" ht="22.05" customHeight="1">
      <c r="A130" s="4"/>
      <c r="B130" s="4"/>
    </row>
    <row r="131" spans="1:2" ht="22.05" customHeight="1">
      <c r="A131" s="4"/>
      <c r="B131" s="4"/>
    </row>
    <row r="132" spans="1:2" ht="22.05" customHeight="1">
      <c r="A132" s="4"/>
      <c r="B132" s="4"/>
    </row>
    <row r="133" spans="1:2" ht="22.05" customHeight="1">
      <c r="A133" s="4"/>
      <c r="B133" s="4"/>
    </row>
    <row r="134" spans="1:2" ht="22.05" customHeight="1">
      <c r="A134" s="4"/>
      <c r="B134" s="4"/>
    </row>
    <row r="135" spans="1:2" ht="22.05" customHeight="1">
      <c r="A135" s="4"/>
      <c r="B135" s="4"/>
    </row>
    <row r="136" spans="1:2" ht="22.05" customHeight="1">
      <c r="A136" s="4"/>
      <c r="B136" s="4"/>
    </row>
    <row r="137" spans="1:2" ht="22.05" customHeight="1">
      <c r="A137" s="4"/>
      <c r="B137" s="4"/>
    </row>
    <row r="138" spans="1:2" ht="22.05" customHeight="1">
      <c r="A138" s="4"/>
      <c r="B138" s="4"/>
    </row>
    <row r="139" spans="1:2" ht="22.05" customHeight="1">
      <c r="A139" s="4"/>
      <c r="B139" s="4"/>
    </row>
    <row r="140" spans="1:2" ht="22.05" customHeight="1">
      <c r="A140" s="4"/>
      <c r="B140" s="4"/>
    </row>
    <row r="141" spans="1:2" ht="22.05" customHeight="1">
      <c r="A141" s="4"/>
      <c r="B141" s="4"/>
    </row>
    <row r="142" spans="1:2" ht="22.05" customHeight="1">
      <c r="A142" s="4"/>
      <c r="B142" s="4"/>
    </row>
    <row r="143" spans="1:2" ht="22.05" customHeight="1">
      <c r="A143" s="4"/>
      <c r="B143" s="4"/>
    </row>
    <row r="144" spans="1:2" ht="22.05" customHeight="1">
      <c r="A144" s="4"/>
      <c r="B144" s="4"/>
    </row>
    <row r="145" spans="1:2" ht="22.05" customHeight="1">
      <c r="A145" s="4"/>
      <c r="B145" s="4"/>
    </row>
    <row r="146" spans="1:2" ht="22.05" customHeight="1">
      <c r="A146" s="4"/>
      <c r="B146" s="4"/>
    </row>
    <row r="147" spans="1:2" ht="22.05" customHeight="1">
      <c r="A147" s="4"/>
      <c r="B147" s="4"/>
    </row>
    <row r="148" spans="1:2" ht="22.05" customHeight="1">
      <c r="A148" s="4"/>
      <c r="B148" s="4"/>
    </row>
    <row r="149" spans="1:2" ht="22.05" customHeight="1">
      <c r="A149" s="4"/>
      <c r="B149" s="4"/>
    </row>
    <row r="150" spans="1:2" ht="22.05" customHeight="1">
      <c r="A150" s="4"/>
      <c r="B150" s="4"/>
    </row>
    <row r="151" spans="1:2" ht="22.05" customHeight="1">
      <c r="A151" s="4"/>
      <c r="B151" s="4"/>
    </row>
    <row r="152" spans="1:2" ht="22.05" customHeight="1">
      <c r="A152" s="4"/>
      <c r="B152" s="4"/>
    </row>
    <row r="153" spans="1:2" ht="22.05" customHeight="1">
      <c r="A153" s="4"/>
      <c r="B153" s="4"/>
    </row>
    <row r="154" spans="1:2" ht="22.05" customHeight="1">
      <c r="A154" s="4"/>
      <c r="B154" s="4"/>
    </row>
    <row r="155" spans="1:2" ht="22.05" customHeight="1">
      <c r="A155" s="4"/>
      <c r="B155" s="4"/>
    </row>
    <row r="156" spans="1:2" ht="22.05" customHeight="1">
      <c r="A156" s="4"/>
      <c r="B156" s="4"/>
    </row>
    <row r="157" spans="1:2" ht="22.05" customHeight="1">
      <c r="A157" s="4"/>
      <c r="B157" s="4"/>
    </row>
    <row r="158" spans="1:2" ht="22.05" customHeight="1">
      <c r="A158" s="4"/>
      <c r="B158" s="4"/>
    </row>
    <row r="159" spans="1:2" ht="22.05" customHeight="1">
      <c r="A159" s="4"/>
      <c r="B159" s="4"/>
    </row>
    <row r="160" spans="1:2" ht="22.05" customHeight="1">
      <c r="A160" s="4"/>
      <c r="B160" s="4"/>
    </row>
    <row r="161" spans="1:2" ht="22.05" customHeight="1">
      <c r="A161" s="4"/>
      <c r="B161" s="4"/>
    </row>
    <row r="162" spans="1:2" ht="22.05" customHeight="1">
      <c r="A162" s="4"/>
      <c r="B162" s="4"/>
    </row>
    <row r="163" spans="1:2" ht="22.05" customHeight="1">
      <c r="A163" s="4"/>
      <c r="B163" s="4"/>
    </row>
    <row r="164" spans="1:2" ht="22.05" customHeight="1">
      <c r="A164" s="4"/>
      <c r="B164" s="4"/>
    </row>
    <row r="165" spans="1:2" ht="22.05" customHeight="1">
      <c r="A165" s="4"/>
      <c r="B165" s="4"/>
    </row>
    <row r="166" spans="1:2" ht="22.05" customHeight="1">
      <c r="A166" s="4"/>
      <c r="B166" s="4"/>
    </row>
    <row r="167" spans="1:2" ht="22.05" customHeight="1">
      <c r="A167" s="4"/>
      <c r="B167" s="4"/>
    </row>
    <row r="168" spans="1:2" ht="22.05" customHeight="1">
      <c r="A168" s="4"/>
      <c r="B168" s="4"/>
    </row>
    <row r="169" spans="1:2" ht="22.05" customHeight="1">
      <c r="A169" s="4"/>
      <c r="B169" s="4"/>
    </row>
    <row r="170" spans="1:2" ht="22.05" customHeight="1">
      <c r="A170" s="4"/>
      <c r="B170" s="4"/>
    </row>
    <row r="171" spans="1:2" ht="22.05" customHeight="1">
      <c r="A171" s="4"/>
      <c r="B171" s="4"/>
    </row>
    <row r="172" spans="1:2" ht="22.05" customHeight="1">
      <c r="A172" s="4"/>
      <c r="B172" s="4"/>
    </row>
    <row r="173" spans="1:2" ht="22.05" customHeight="1">
      <c r="A173" s="4"/>
      <c r="B173" s="4"/>
    </row>
    <row r="174" spans="1:2" ht="22.05" customHeight="1">
      <c r="A174" s="4"/>
      <c r="B174" s="4"/>
    </row>
    <row r="175" spans="1:2" ht="22.05" customHeight="1">
      <c r="A175" s="4"/>
      <c r="B175" s="4"/>
    </row>
    <row r="176" spans="1:2" ht="22.05" customHeight="1">
      <c r="A176" s="4"/>
      <c r="B176" s="4"/>
    </row>
    <row r="177" spans="1:2" ht="22.05" customHeight="1">
      <c r="A177" s="4"/>
      <c r="B177" s="4"/>
    </row>
    <row r="178" spans="1:2" ht="22.05" customHeight="1">
      <c r="A178" s="4"/>
      <c r="B178" s="4"/>
    </row>
    <row r="179" spans="1:2" ht="22.05" customHeight="1">
      <c r="A179" s="4"/>
      <c r="B179" s="4"/>
    </row>
    <row r="180" spans="1:2" ht="22.05" customHeight="1">
      <c r="A180" s="4"/>
      <c r="B180" s="4"/>
    </row>
    <row r="181" spans="1:2" ht="22.05" customHeight="1">
      <c r="A181" s="4"/>
      <c r="B181" s="4"/>
    </row>
    <row r="182" spans="1:2" ht="22.05" customHeight="1">
      <c r="A182" s="4"/>
      <c r="B182" s="4"/>
    </row>
    <row r="183" spans="1:2" ht="22.05" customHeight="1">
      <c r="A183" s="4"/>
      <c r="B183" s="4"/>
    </row>
    <row r="184" spans="1:2" ht="22.05" customHeight="1">
      <c r="A184" s="4"/>
      <c r="B184" s="4"/>
    </row>
    <row r="185" spans="1:2" ht="22.05" customHeight="1">
      <c r="A185" s="4"/>
      <c r="B185" s="4"/>
    </row>
    <row r="186" spans="1:2" ht="22.05" customHeight="1">
      <c r="A186" s="4"/>
      <c r="B186" s="4"/>
    </row>
    <row r="187" spans="1:2" ht="22.05" customHeight="1">
      <c r="A187" s="4"/>
      <c r="B187" s="4"/>
    </row>
    <row r="188" spans="1:2" ht="22.05" customHeight="1">
      <c r="A188" s="4"/>
      <c r="B188" s="4"/>
    </row>
    <row r="189" spans="1:2" ht="22.05" customHeight="1">
      <c r="A189" s="4"/>
      <c r="B189" s="4"/>
    </row>
    <row r="190" spans="1:2" ht="22.05" customHeight="1">
      <c r="A190" s="4"/>
      <c r="B190" s="4"/>
    </row>
    <row r="191" spans="1:2" ht="22.05" customHeight="1">
      <c r="A191" s="4"/>
      <c r="B191" s="4"/>
    </row>
    <row r="192" spans="1:2" ht="22.05" customHeight="1">
      <c r="A192" s="4"/>
      <c r="B192" s="4"/>
    </row>
    <row r="193" spans="1:2" ht="22.05" customHeight="1">
      <c r="A193" s="4"/>
      <c r="B193" s="4"/>
    </row>
    <row r="194" spans="1:2" ht="22.05" customHeight="1">
      <c r="A194" s="4"/>
      <c r="B194" s="4"/>
    </row>
    <row r="195" spans="1:2" ht="22.05" customHeight="1">
      <c r="A195" s="4"/>
      <c r="B195" s="4"/>
    </row>
    <row r="196" spans="1:2" ht="22.05" customHeight="1">
      <c r="A196" s="4"/>
      <c r="B196" s="4"/>
    </row>
    <row r="197" spans="1:2" ht="22.05" customHeight="1">
      <c r="A197" s="4"/>
      <c r="B197" s="4"/>
    </row>
    <row r="198" spans="1:2" ht="22.05" customHeight="1">
      <c r="A198" s="4"/>
      <c r="B198" s="4"/>
    </row>
    <row r="199" spans="1:2" ht="22.05" customHeight="1">
      <c r="A199" s="4"/>
      <c r="B199" s="4"/>
    </row>
    <row r="200" spans="1:2" ht="22.05" customHeight="1">
      <c r="A200" s="4"/>
      <c r="B200" s="4"/>
    </row>
    <row r="201" spans="1:2" ht="22.05" customHeight="1">
      <c r="A201" s="4"/>
      <c r="B201" s="4"/>
    </row>
    <row r="202" spans="1:2" ht="22.05" customHeight="1">
      <c r="A202" s="4"/>
      <c r="B202" s="4"/>
    </row>
    <row r="203" spans="1:2" ht="22.05" customHeight="1">
      <c r="A203" s="4"/>
      <c r="B203" s="4"/>
    </row>
    <row r="204" spans="1:2" ht="22.05" customHeight="1">
      <c r="A204" s="4"/>
      <c r="B204" s="4"/>
    </row>
    <row r="205" spans="1:2" ht="22.05" customHeight="1">
      <c r="A205" s="4"/>
      <c r="B205" s="4"/>
    </row>
    <row r="206" spans="1:2" ht="22.05" customHeight="1">
      <c r="A206" s="4"/>
      <c r="B206" s="4"/>
    </row>
    <row r="207" spans="1:2" ht="22.05" customHeight="1">
      <c r="A207" s="4"/>
      <c r="B207" s="4"/>
    </row>
    <row r="208" spans="1:2" ht="22.05" customHeight="1">
      <c r="A208" s="4"/>
      <c r="B208" s="4"/>
    </row>
    <row r="209" spans="1:2" ht="22.05" customHeight="1">
      <c r="A209" s="4"/>
      <c r="B209" s="4"/>
    </row>
    <row r="210" spans="1:2" ht="22.05" customHeight="1">
      <c r="A210" s="4"/>
      <c r="B210" s="4"/>
    </row>
    <row r="211" spans="1:2" ht="22.05" customHeight="1">
      <c r="A211" s="4"/>
      <c r="B211" s="4"/>
    </row>
    <row r="212" spans="1:2" ht="22.05" customHeight="1">
      <c r="A212" s="4"/>
      <c r="B212" s="4"/>
    </row>
    <row r="213" spans="1:2" ht="22.05" customHeight="1">
      <c r="A213" s="4"/>
      <c r="B213" s="4"/>
    </row>
    <row r="214" spans="1:2" ht="22.05" customHeight="1">
      <c r="A214" s="4"/>
      <c r="B214" s="4"/>
    </row>
    <row r="215" spans="1:2" ht="22.05" customHeight="1">
      <c r="A215" s="4"/>
      <c r="B215" s="4"/>
    </row>
    <row r="216" spans="1:2" ht="22.05" customHeight="1">
      <c r="A216" s="4"/>
      <c r="B216" s="4"/>
    </row>
    <row r="217" spans="1:2" ht="22.05" customHeight="1">
      <c r="A217" s="4"/>
      <c r="B217" s="4"/>
    </row>
    <row r="218" spans="1:2" ht="22.05" customHeight="1">
      <c r="A218" s="4"/>
      <c r="B218" s="4"/>
    </row>
    <row r="219" spans="1:2" ht="22.05" customHeight="1">
      <c r="A219" s="4"/>
      <c r="B219" s="4"/>
    </row>
    <row r="220" spans="1:2" ht="22.05" customHeight="1">
      <c r="A220" s="4"/>
      <c r="B220" s="4"/>
    </row>
    <row r="221" spans="1:2" ht="22.05" customHeight="1">
      <c r="A221" s="4"/>
      <c r="B221" s="4"/>
    </row>
    <row r="222" spans="1:2" ht="22.05" customHeight="1">
      <c r="A222" s="4"/>
      <c r="B222" s="4"/>
    </row>
    <row r="223" spans="1:2" ht="22.05" customHeight="1">
      <c r="A223" s="4"/>
      <c r="B223" s="4"/>
    </row>
    <row r="224" spans="1:2" ht="22.05" customHeight="1">
      <c r="A224" s="4"/>
      <c r="B224" s="4"/>
    </row>
    <row r="225" spans="1:2" ht="22.05" customHeight="1">
      <c r="A225" s="4"/>
      <c r="B225" s="4"/>
    </row>
    <row r="226" spans="1:2" ht="22.05" customHeight="1">
      <c r="A226" s="4"/>
      <c r="B226" s="4"/>
    </row>
    <row r="227" spans="1:2" ht="22.05" customHeight="1">
      <c r="A227" s="4"/>
      <c r="B227" s="4"/>
    </row>
    <row r="228" spans="1:2" ht="22.05" customHeight="1">
      <c r="A228" s="4"/>
      <c r="B228" s="4"/>
    </row>
    <row r="229" spans="1:2" ht="22.05" customHeight="1">
      <c r="A229" s="4"/>
      <c r="B229" s="4"/>
    </row>
    <row r="230" spans="1:2" ht="22.05" customHeight="1">
      <c r="A230" s="4"/>
      <c r="B230" s="4"/>
    </row>
    <row r="231" spans="1:2" ht="22.05" customHeight="1">
      <c r="A231" s="4"/>
      <c r="B231" s="4"/>
    </row>
    <row r="232" spans="1:2" ht="22.05" customHeight="1">
      <c r="A232" s="4"/>
      <c r="B232" s="4"/>
    </row>
    <row r="233" spans="1:2" ht="22.05" customHeight="1">
      <c r="A233" s="4"/>
      <c r="B233" s="4"/>
    </row>
    <row r="234" spans="1:2" ht="22.05" customHeight="1">
      <c r="A234" s="4"/>
      <c r="B234" s="4"/>
    </row>
    <row r="235" spans="1:2" ht="22.05" customHeight="1">
      <c r="A235" s="4"/>
      <c r="B235" s="4"/>
    </row>
    <row r="236" spans="1:2" ht="22.05" customHeight="1">
      <c r="A236" s="4"/>
      <c r="B236" s="4"/>
    </row>
    <row r="237" spans="1:2" ht="22.05" customHeight="1">
      <c r="A237" s="4"/>
      <c r="B237" s="4"/>
    </row>
    <row r="238" spans="1:2" ht="22.05" customHeight="1">
      <c r="A238" s="4"/>
      <c r="B238" s="4"/>
    </row>
    <row r="239" spans="1:2" ht="22.05" customHeight="1">
      <c r="A239" s="4"/>
      <c r="B239" s="4"/>
    </row>
    <row r="240" spans="1:2" ht="22.05" customHeight="1">
      <c r="A240" s="4"/>
      <c r="B240" s="4"/>
    </row>
    <row r="241" spans="1:2" ht="22.05" customHeight="1">
      <c r="A241" s="4"/>
      <c r="B241" s="4"/>
    </row>
    <row r="242" spans="1:2" ht="22.05" customHeight="1">
      <c r="A242" s="4"/>
      <c r="B242" s="4"/>
    </row>
    <row r="243" spans="1:2" ht="22.05" customHeight="1">
      <c r="A243" s="4"/>
      <c r="B243" s="4"/>
    </row>
    <row r="244" spans="1:2" ht="22.05" customHeight="1">
      <c r="A244" s="4"/>
      <c r="B244" s="4"/>
    </row>
    <row r="245" spans="1:2" ht="22.05" customHeight="1">
      <c r="A245" s="4"/>
      <c r="B245" s="4"/>
    </row>
    <row r="246" spans="1:2" ht="22.05" customHeight="1">
      <c r="A246" s="4"/>
      <c r="B246" s="4"/>
    </row>
    <row r="247" spans="1:2" ht="22.05" customHeight="1">
      <c r="A247" s="4"/>
      <c r="B247" s="4"/>
    </row>
    <row r="248" spans="1:2" ht="22.05" customHeight="1">
      <c r="A248" s="4"/>
    </row>
    <row r="249" spans="1:2" ht="22.05" customHeight="1">
      <c r="A249" s="4"/>
    </row>
    <row r="250" spans="1:2" ht="22.05" customHeight="1">
      <c r="A250" s="4"/>
    </row>
    <row r="251" spans="1:2" ht="22.05" customHeight="1">
      <c r="A251" s="4"/>
    </row>
    <row r="252" spans="1:2" ht="22.05" customHeight="1">
      <c r="A252" s="4"/>
    </row>
    <row r="253" spans="1:2" ht="22.05" customHeight="1">
      <c r="A253" s="4"/>
    </row>
    <row r="254" spans="1:2" ht="22.05" customHeight="1">
      <c r="A254" s="4"/>
    </row>
    <row r="255" spans="1:2" ht="22.05" customHeight="1">
      <c r="A255" s="4"/>
    </row>
    <row r="256" spans="1:2" ht="22.05" customHeight="1">
      <c r="A256" s="4"/>
    </row>
    <row r="257" spans="1:1" ht="22.05" customHeight="1">
      <c r="A257" s="4"/>
    </row>
    <row r="258" spans="1:1" ht="22.05" customHeight="1">
      <c r="A258" s="4"/>
    </row>
    <row r="259" spans="1:1" ht="22.05" customHeight="1">
      <c r="A259" s="4"/>
    </row>
    <row r="260" spans="1:1" ht="22.05" customHeight="1">
      <c r="A260" s="4"/>
    </row>
    <row r="261" spans="1:1" ht="22.05" customHeight="1">
      <c r="A261" s="4"/>
    </row>
    <row r="262" spans="1:1" ht="22.05" customHeight="1">
      <c r="A262" s="4"/>
    </row>
    <row r="263" spans="1:1" ht="22.05" customHeight="1">
      <c r="A263" s="4"/>
    </row>
    <row r="264" spans="1:1" ht="22.05" customHeight="1">
      <c r="A264" s="4"/>
    </row>
    <row r="265" spans="1:1" ht="22.05" customHeight="1">
      <c r="A265" s="4"/>
    </row>
    <row r="266" spans="1:1" ht="22.05" customHeight="1">
      <c r="A266" s="4"/>
    </row>
    <row r="267" spans="1:1" ht="22.05" customHeight="1">
      <c r="A267" s="4"/>
    </row>
    <row r="268" spans="1:1" ht="22.05" customHeight="1">
      <c r="A268" s="4"/>
    </row>
    <row r="269" spans="1:1" ht="22.05" customHeight="1">
      <c r="A269" s="4"/>
    </row>
    <row r="270" spans="1:1" ht="22.05" customHeight="1">
      <c r="A270" s="4"/>
    </row>
    <row r="271" spans="1:1" ht="22.05" customHeight="1">
      <c r="A271" s="4"/>
    </row>
    <row r="272" spans="1:1" ht="22.05" customHeight="1">
      <c r="A272" s="4"/>
    </row>
    <row r="273" spans="1:1" ht="22.05" customHeight="1">
      <c r="A273" s="4"/>
    </row>
    <row r="274" spans="1:1" ht="22.05" customHeight="1">
      <c r="A274" s="4"/>
    </row>
    <row r="275" spans="1:1" ht="22.05" customHeight="1">
      <c r="A275" s="4"/>
    </row>
    <row r="276" spans="1:1" ht="22.05" customHeight="1">
      <c r="A276" s="4"/>
    </row>
    <row r="277" spans="1:1" ht="22.05" customHeight="1">
      <c r="A277" s="4"/>
    </row>
    <row r="278" spans="1:1" ht="22.05" customHeight="1">
      <c r="A278" s="4"/>
    </row>
    <row r="279" spans="1:1" ht="22.05" customHeight="1">
      <c r="A279" s="4"/>
    </row>
    <row r="280" spans="1:1" ht="22.05" customHeight="1">
      <c r="A280" s="4"/>
    </row>
    <row r="281" spans="1:1" ht="22.05" customHeight="1">
      <c r="A281" s="4"/>
    </row>
    <row r="282" spans="1:1" ht="22.05" customHeight="1">
      <c r="A282" s="4"/>
    </row>
    <row r="283" spans="1:1" ht="22.05" customHeight="1">
      <c r="A283" s="4"/>
    </row>
    <row r="284" spans="1:1" ht="22.05" customHeight="1">
      <c r="A284" s="4"/>
    </row>
    <row r="285" spans="1:1" ht="22.05" customHeight="1">
      <c r="A285" s="4"/>
    </row>
    <row r="286" spans="1:1" ht="22.05" customHeight="1">
      <c r="A286" s="4"/>
    </row>
    <row r="287" spans="1:1" ht="22.05" customHeight="1">
      <c r="A287" s="4"/>
    </row>
    <row r="288" spans="1:1" ht="22.05" customHeight="1">
      <c r="A288" s="4"/>
    </row>
    <row r="289" spans="1:1" ht="22.05" customHeight="1">
      <c r="A289" s="4"/>
    </row>
    <row r="290" spans="1:1" ht="22.05" customHeight="1">
      <c r="A290" s="4"/>
    </row>
    <row r="291" spans="1:1" ht="22.05" customHeight="1">
      <c r="A291" s="4"/>
    </row>
    <row r="292" spans="1:1" ht="22.05" customHeight="1">
      <c r="A292" s="4"/>
    </row>
    <row r="293" spans="1:1" ht="22.05" customHeight="1">
      <c r="A293" s="4"/>
    </row>
    <row r="294" spans="1:1" ht="22.05" customHeight="1">
      <c r="A294" s="4"/>
    </row>
    <row r="295" spans="1:1" ht="22.05" customHeight="1">
      <c r="A295" s="4"/>
    </row>
    <row r="296" spans="1:1" ht="22.05" customHeight="1">
      <c r="A296" s="4"/>
    </row>
    <row r="297" spans="1:1" ht="22.05" customHeight="1">
      <c r="A297" s="4"/>
    </row>
    <row r="298" spans="1:1" ht="22.05" customHeight="1">
      <c r="A298" s="4"/>
    </row>
    <row r="299" spans="1:1" ht="22.05" customHeight="1">
      <c r="A299" s="4"/>
    </row>
    <row r="300" spans="1:1" ht="22.05" customHeight="1">
      <c r="A300" s="4"/>
    </row>
    <row r="301" spans="1:1" ht="22.05" customHeight="1">
      <c r="A301" s="4"/>
    </row>
    <row r="302" spans="1:1" ht="22.05" customHeight="1">
      <c r="A302" s="4"/>
    </row>
    <row r="303" spans="1:1" ht="22.05" customHeight="1">
      <c r="A303" s="4"/>
    </row>
    <row r="304" spans="1:1" ht="22.05" customHeight="1">
      <c r="A304" s="4"/>
    </row>
    <row r="305" spans="1:1" ht="22.05" customHeight="1">
      <c r="A305" s="4"/>
    </row>
    <row r="306" spans="1:1" ht="22.05" customHeight="1">
      <c r="A306" s="4"/>
    </row>
    <row r="307" spans="1:1" ht="22.05" customHeight="1">
      <c r="A307" s="4"/>
    </row>
    <row r="308" spans="1:1" ht="22.05" customHeight="1">
      <c r="A308" s="4"/>
    </row>
    <row r="309" spans="1:1" ht="22.05" customHeight="1">
      <c r="A309" s="4"/>
    </row>
    <row r="310" spans="1:1" ht="22.05" customHeight="1">
      <c r="A310" s="4"/>
    </row>
    <row r="311" spans="1:1" ht="22.05" customHeight="1">
      <c r="A311" s="4"/>
    </row>
    <row r="312" spans="1:1" ht="22.05" customHeight="1">
      <c r="A312" s="4"/>
    </row>
    <row r="313" spans="1:1" ht="22.05" customHeight="1">
      <c r="A313" s="4"/>
    </row>
    <row r="314" spans="1:1" ht="22.05" customHeight="1">
      <c r="A314" s="4"/>
    </row>
    <row r="315" spans="1:1" ht="22.05" customHeight="1">
      <c r="A315" s="4"/>
    </row>
    <row r="316" spans="1:1" ht="22.05" customHeight="1">
      <c r="A316" s="4"/>
    </row>
    <row r="317" spans="1:1" ht="22.05" customHeight="1">
      <c r="A317" s="4"/>
    </row>
    <row r="318" spans="1:1" ht="22.05" customHeight="1">
      <c r="A318" s="4"/>
    </row>
    <row r="319" spans="1:1" ht="22.05" customHeight="1">
      <c r="A319" s="4"/>
    </row>
    <row r="320" spans="1:1" ht="22.05" customHeight="1">
      <c r="A320" s="4"/>
    </row>
    <row r="321" spans="1:1" ht="22.05" customHeight="1">
      <c r="A321" s="4"/>
    </row>
    <row r="322" spans="1:1" ht="22.05" customHeight="1">
      <c r="A322" s="4"/>
    </row>
    <row r="323" spans="1:1" ht="22.05" customHeight="1">
      <c r="A323" s="4"/>
    </row>
    <row r="324" spans="1:1" ht="22.05" customHeight="1">
      <c r="A324" s="4"/>
    </row>
    <row r="325" spans="1:1" ht="22.05" customHeight="1">
      <c r="A325" s="4"/>
    </row>
    <row r="326" spans="1:1" ht="22.05" customHeight="1">
      <c r="A326" s="4"/>
    </row>
    <row r="327" spans="1:1" ht="22.05" customHeight="1">
      <c r="A327" s="4"/>
    </row>
    <row r="328" spans="1:1" ht="22.05" customHeight="1">
      <c r="A328" s="4"/>
    </row>
    <row r="329" spans="1:1" ht="22.05" customHeight="1">
      <c r="A329" s="4"/>
    </row>
    <row r="330" spans="1:1" ht="22.05" customHeight="1">
      <c r="A330" s="4"/>
    </row>
    <row r="331" spans="1:1" ht="22.05" customHeight="1">
      <c r="A331" s="4"/>
    </row>
    <row r="332" spans="1:1" ht="22.05" customHeight="1">
      <c r="A332" s="4"/>
    </row>
    <row r="333" spans="1:1" ht="22.05" customHeight="1">
      <c r="A333" s="4"/>
    </row>
    <row r="334" spans="1:1" ht="22.05" customHeight="1">
      <c r="A334" s="4"/>
    </row>
    <row r="335" spans="1:1" ht="22.05" customHeight="1">
      <c r="A335" s="4"/>
    </row>
    <row r="336" spans="1:1" ht="22.05" customHeight="1">
      <c r="A336" s="4"/>
    </row>
    <row r="337" spans="1:1" ht="22.05" customHeight="1">
      <c r="A337" s="4"/>
    </row>
    <row r="338" spans="1:1" ht="22.05" customHeight="1">
      <c r="A338" s="4"/>
    </row>
    <row r="339" spans="1:1" ht="22.05" customHeight="1">
      <c r="A339" s="4"/>
    </row>
    <row r="340" spans="1:1" ht="22.05" customHeight="1">
      <c r="A340" s="4"/>
    </row>
    <row r="341" spans="1:1" ht="22.05" customHeight="1">
      <c r="A341" s="4"/>
    </row>
    <row r="342" spans="1:1" ht="22.05" customHeight="1">
      <c r="A342" s="4"/>
    </row>
    <row r="343" spans="1:1" ht="22.05" customHeight="1">
      <c r="A343" s="4"/>
    </row>
    <row r="344" spans="1:1" ht="22.05" customHeight="1">
      <c r="A344" s="4"/>
    </row>
    <row r="345" spans="1:1" ht="22.05" customHeight="1">
      <c r="A345" s="4"/>
    </row>
    <row r="346" spans="1:1" ht="22.05" customHeight="1">
      <c r="A346" s="4"/>
    </row>
    <row r="347" spans="1:1" ht="22.05" customHeight="1">
      <c r="A347" s="4"/>
    </row>
    <row r="348" spans="1:1" ht="22.05" customHeight="1">
      <c r="A348" s="4"/>
    </row>
    <row r="349" spans="1:1" ht="22.05" customHeight="1">
      <c r="A349" s="4"/>
    </row>
    <row r="350" spans="1:1" ht="22.05" customHeight="1">
      <c r="A350" s="4"/>
    </row>
    <row r="351" spans="1:1" ht="22.05" customHeight="1">
      <c r="A351" s="4"/>
    </row>
    <row r="352" spans="1:1" ht="22.05" customHeight="1">
      <c r="A352" s="4"/>
    </row>
    <row r="353" spans="1:1" ht="22.05" customHeight="1">
      <c r="A353" s="4"/>
    </row>
    <row r="354" spans="1:1" ht="22.05" customHeight="1">
      <c r="A354" s="4"/>
    </row>
    <row r="355" spans="1:1" ht="22.05" customHeight="1">
      <c r="A355" s="4"/>
    </row>
    <row r="356" spans="1:1" ht="22.05" customHeight="1">
      <c r="A356" s="4"/>
    </row>
    <row r="357" spans="1:1" ht="22.05" customHeight="1">
      <c r="A357" s="4"/>
    </row>
    <row r="358" spans="1:1" ht="22.05" customHeight="1">
      <c r="A358" s="4"/>
    </row>
    <row r="359" spans="1:1" ht="22.05" customHeight="1">
      <c r="A359" s="4"/>
    </row>
    <row r="360" spans="1:1" ht="22.05" customHeight="1">
      <c r="A360" s="4"/>
    </row>
    <row r="361" spans="1:1" ht="22.05" customHeight="1">
      <c r="A361" s="4"/>
    </row>
    <row r="362" spans="1:1" ht="22.05" customHeight="1">
      <c r="A362" s="4"/>
    </row>
    <row r="363" spans="1:1" ht="22.05" customHeight="1">
      <c r="A363" s="4"/>
    </row>
    <row r="364" spans="1:1" ht="22.05" customHeight="1">
      <c r="A364" s="4"/>
    </row>
    <row r="365" spans="1:1" ht="22.05" customHeight="1">
      <c r="A365" s="4"/>
    </row>
    <row r="366" spans="1:1" ht="22.05" customHeight="1">
      <c r="A366" s="4"/>
    </row>
    <row r="367" spans="1:1" ht="22.05" customHeight="1">
      <c r="A367" s="4"/>
    </row>
    <row r="368" spans="1:1" ht="22.05" customHeight="1">
      <c r="A368" s="4"/>
    </row>
    <row r="369" spans="1:1" ht="22.05" customHeight="1">
      <c r="A369" s="4"/>
    </row>
    <row r="370" spans="1:1" ht="22.05" customHeight="1">
      <c r="A370" s="4"/>
    </row>
    <row r="371" spans="1:1" ht="22.05" customHeight="1">
      <c r="A371" s="4"/>
    </row>
    <row r="372" spans="1:1" ht="22.05" customHeight="1">
      <c r="A372" s="4"/>
    </row>
    <row r="373" spans="1:1" ht="22.05" customHeight="1">
      <c r="A373" s="4"/>
    </row>
    <row r="374" spans="1:1" ht="22.05" customHeight="1">
      <c r="A374" s="4"/>
    </row>
    <row r="375" spans="1:1" ht="22.05" customHeight="1">
      <c r="A375" s="4"/>
    </row>
    <row r="376" spans="1:1" ht="22.05" customHeight="1">
      <c r="A376" s="4"/>
    </row>
    <row r="377" spans="1:1" ht="22.05" customHeight="1">
      <c r="A377" s="4"/>
    </row>
    <row r="378" spans="1:1" ht="22.05" customHeight="1">
      <c r="A378" s="4"/>
    </row>
    <row r="379" spans="1:1" ht="22.05" customHeight="1">
      <c r="A379" s="4"/>
    </row>
    <row r="380" spans="1:1" ht="22.05" customHeight="1">
      <c r="A380" s="4"/>
    </row>
    <row r="381" spans="1:1" ht="22.05" customHeight="1">
      <c r="A381" s="4"/>
    </row>
    <row r="382" spans="1:1" ht="22.05" customHeight="1">
      <c r="A382" s="4"/>
    </row>
    <row r="383" spans="1:1" ht="22.05" customHeight="1">
      <c r="A383" s="4"/>
    </row>
    <row r="384" spans="1:1" ht="22.05" customHeight="1">
      <c r="A384" s="4"/>
    </row>
    <row r="385" spans="1:1" ht="22.05" customHeight="1">
      <c r="A385" s="4"/>
    </row>
    <row r="386" spans="1:1" ht="22.05" customHeight="1">
      <c r="A386" s="4"/>
    </row>
    <row r="387" spans="1:1" ht="22.05" customHeight="1">
      <c r="A387" s="4"/>
    </row>
    <row r="388" spans="1:1" ht="22.05" customHeight="1">
      <c r="A388" s="4"/>
    </row>
    <row r="389" spans="1:1" ht="22.05" customHeight="1">
      <c r="A389" s="4"/>
    </row>
    <row r="390" spans="1:1" ht="22.05" customHeight="1">
      <c r="A390" s="4"/>
    </row>
    <row r="391" spans="1:1" ht="22.05" customHeight="1">
      <c r="A391" s="4"/>
    </row>
    <row r="392" spans="1:1" ht="22.05" customHeight="1">
      <c r="A392" s="4"/>
    </row>
    <row r="393" spans="1:1" ht="22.05" customHeight="1">
      <c r="A393" s="4"/>
    </row>
    <row r="394" spans="1:1" ht="22.05" customHeight="1">
      <c r="A394" s="4"/>
    </row>
    <row r="395" spans="1:1" ht="22.05" customHeight="1">
      <c r="A395" s="4"/>
    </row>
    <row r="396" spans="1:1" ht="22.05" customHeight="1">
      <c r="A396" s="4"/>
    </row>
    <row r="397" spans="1:1" ht="22.05" customHeight="1">
      <c r="A397" s="4"/>
    </row>
    <row r="398" spans="1:1" ht="22.05" customHeight="1">
      <c r="A398" s="4"/>
    </row>
    <row r="399" spans="1:1" ht="22.05" customHeight="1">
      <c r="A399" s="4"/>
    </row>
  </sheetData>
  <sheetProtection formatCells="0" formatColumns="0" formatRows="0" insertColumns="0" insertRows="0" deleteColumns="0" deleteRows="0"/>
  <mergeCells count="24">
    <mergeCell ref="F25:AE26"/>
    <mergeCell ref="A25:B25"/>
    <mergeCell ref="A5:A8"/>
    <mergeCell ref="A9:A12"/>
    <mergeCell ref="C9:C12"/>
    <mergeCell ref="D9:D12"/>
    <mergeCell ref="A21:A24"/>
    <mergeCell ref="C21:C24"/>
    <mergeCell ref="D21:D24"/>
    <mergeCell ref="F22:AE23"/>
    <mergeCell ref="F6:AE6"/>
    <mergeCell ref="F8:AE8"/>
    <mergeCell ref="A17:A20"/>
    <mergeCell ref="C17:C20"/>
    <mergeCell ref="D17:D20"/>
    <mergeCell ref="F18:AE19"/>
    <mergeCell ref="C4:D4"/>
    <mergeCell ref="C5:C8"/>
    <mergeCell ref="D5:D8"/>
    <mergeCell ref="A2:D2"/>
    <mergeCell ref="A27:D27"/>
    <mergeCell ref="D13:D16"/>
    <mergeCell ref="A13:A16"/>
    <mergeCell ref="C13:C16"/>
  </mergeCells>
  <phoneticPr fontId="2"/>
  <dataValidations count="2">
    <dataValidation type="whole" operator="greaterThanOrEqual" allowBlank="1" showInputMessage="1" showErrorMessage="1" errorTitle="エラー" error="数値を入力してください" sqref="C5 C21 C9 C13 C17" xr:uid="{441CD7FD-725D-4F7F-B3AA-43FA715D6EFB}">
      <formula1>0</formula1>
    </dataValidation>
    <dataValidation type="list" allowBlank="1" showInputMessage="1" showErrorMessage="1" sqref="A5:A24" xr:uid="{45333991-D1E1-4207-9D6F-3DFE050E4B34}">
      <formula1>$A$29:$A$39</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9DC66-AD4B-4121-A48D-C59E0D08F158}">
  <sheetPr>
    <tabColor rgb="FF7030A0"/>
  </sheetPr>
  <dimension ref="A1:AG100"/>
  <sheetViews>
    <sheetView showZeros="0" view="pageBreakPreview" zoomScaleNormal="85" zoomScaleSheetLayoutView="100" zoomScalePageLayoutView="85" workbookViewId="0"/>
  </sheetViews>
  <sheetFormatPr defaultColWidth="3.296875" defaultRowHeight="22.05" customHeight="1"/>
  <cols>
    <col min="1" max="1" width="16.59765625" style="35" customWidth="1"/>
    <col min="2" max="2" width="9.5" style="35" customWidth="1"/>
    <col min="3" max="3" width="3.09765625" style="9" customWidth="1"/>
    <col min="4" max="4" width="15.796875" style="9" customWidth="1"/>
    <col min="5" max="5" width="10.5" style="35" customWidth="1"/>
    <col min="6" max="6" width="3.09765625" style="35" customWidth="1"/>
    <col min="7" max="7" width="21.09765625" style="35" customWidth="1"/>
    <col min="8" max="11" width="3.296875" style="35" customWidth="1"/>
    <col min="12" max="16384" width="3.296875" style="35"/>
  </cols>
  <sheetData>
    <row r="1" spans="1:33" ht="13.8" customHeight="1">
      <c r="A1" s="35" t="s">
        <v>28</v>
      </c>
      <c r="C1" s="35"/>
      <c r="D1" s="35"/>
    </row>
    <row r="2" spans="1:33" ht="17.399999999999999" customHeight="1">
      <c r="A2" s="237" t="s">
        <v>78</v>
      </c>
      <c r="B2" s="237"/>
      <c r="C2" s="237"/>
      <c r="D2" s="237"/>
      <c r="E2" s="237"/>
      <c r="F2" s="237"/>
      <c r="G2" s="237"/>
    </row>
    <row r="3" spans="1:33" ht="15" customHeight="1">
      <c r="A3" s="253" t="s">
        <v>23</v>
      </c>
      <c r="B3" s="255" t="s">
        <v>79</v>
      </c>
      <c r="C3" s="256"/>
      <c r="D3" s="259" t="s">
        <v>26</v>
      </c>
      <c r="E3" s="260"/>
      <c r="F3" s="260"/>
      <c r="G3" s="230"/>
    </row>
    <row r="4" spans="1:33" ht="15" customHeight="1">
      <c r="A4" s="254"/>
      <c r="B4" s="257"/>
      <c r="C4" s="258"/>
      <c r="D4" s="83" t="s">
        <v>24</v>
      </c>
      <c r="E4" s="259" t="s">
        <v>67</v>
      </c>
      <c r="F4" s="230"/>
      <c r="G4" s="81" t="s">
        <v>25</v>
      </c>
    </row>
    <row r="5" spans="1:33" ht="16.649999999999999" customHeight="1">
      <c r="A5" s="244"/>
      <c r="B5" s="100">
        <f>SUM(E5:E10)</f>
        <v>0</v>
      </c>
      <c r="C5" s="103" t="str">
        <f>IF(B5&gt;0,"円","")</f>
        <v/>
      </c>
      <c r="D5" s="98"/>
      <c r="E5" s="62"/>
      <c r="F5" s="97" t="str">
        <f t="shared" ref="F5:F40" si="0">IF(E5&gt;0,"円","")</f>
        <v/>
      </c>
      <c r="G5" s="96"/>
      <c r="H5" s="6" t="s">
        <v>8</v>
      </c>
      <c r="I5" s="251" t="s">
        <v>31</v>
      </c>
      <c r="J5" s="251"/>
      <c r="K5" s="251"/>
      <c r="L5" s="251"/>
      <c r="M5" s="251"/>
      <c r="N5" s="251"/>
      <c r="O5" s="251"/>
      <c r="P5" s="251"/>
      <c r="Q5" s="251"/>
      <c r="R5" s="251"/>
      <c r="S5" s="251"/>
      <c r="T5" s="251"/>
      <c r="U5" s="251"/>
      <c r="V5" s="251"/>
      <c r="W5" s="251"/>
      <c r="X5" s="251"/>
      <c r="Y5" s="251"/>
      <c r="Z5" s="251"/>
      <c r="AA5" s="251"/>
      <c r="AB5" s="251"/>
      <c r="AC5" s="251"/>
      <c r="AD5" s="251"/>
    </row>
    <row r="6" spans="1:33" ht="16.649999999999999" customHeight="1">
      <c r="A6" s="245"/>
      <c r="B6" s="247"/>
      <c r="C6" s="248"/>
      <c r="D6" s="93"/>
      <c r="E6" s="63"/>
      <c r="F6" s="94" t="str">
        <f t="shared" si="0"/>
        <v/>
      </c>
      <c r="G6" s="91"/>
      <c r="H6" s="6"/>
      <c r="I6" s="82"/>
      <c r="J6" s="82"/>
      <c r="K6" s="82"/>
      <c r="L6" s="82"/>
      <c r="M6" s="82"/>
      <c r="N6" s="82"/>
      <c r="O6" s="82"/>
      <c r="P6" s="82"/>
      <c r="Q6" s="82"/>
      <c r="R6" s="82"/>
      <c r="S6" s="82"/>
      <c r="T6" s="82"/>
      <c r="U6" s="82"/>
      <c r="V6" s="82"/>
      <c r="W6" s="82"/>
      <c r="X6" s="82"/>
      <c r="Y6" s="82"/>
      <c r="Z6" s="82"/>
      <c r="AA6" s="82"/>
      <c r="AB6" s="82"/>
      <c r="AC6" s="82"/>
      <c r="AD6" s="82"/>
    </row>
    <row r="7" spans="1:33" ht="16.649999999999999" customHeight="1">
      <c r="A7" s="245"/>
      <c r="B7" s="247"/>
      <c r="C7" s="248"/>
      <c r="D7" s="93"/>
      <c r="E7" s="63"/>
      <c r="F7" s="94" t="str">
        <f t="shared" si="0"/>
        <v/>
      </c>
      <c r="G7" s="91"/>
      <c r="H7" s="6" t="s">
        <v>8</v>
      </c>
      <c r="I7" s="251" t="s">
        <v>66</v>
      </c>
      <c r="J7" s="251"/>
      <c r="K7" s="251"/>
      <c r="L7" s="251"/>
      <c r="M7" s="251"/>
      <c r="N7" s="251"/>
      <c r="O7" s="251"/>
      <c r="P7" s="251"/>
      <c r="Q7" s="251"/>
      <c r="R7" s="251"/>
      <c r="S7" s="251"/>
      <c r="T7" s="251"/>
      <c r="U7" s="251"/>
      <c r="V7" s="251"/>
      <c r="W7" s="251"/>
      <c r="X7" s="251"/>
      <c r="Y7" s="251"/>
      <c r="Z7" s="251"/>
      <c r="AA7" s="251"/>
      <c r="AB7" s="251"/>
      <c r="AC7" s="82"/>
      <c r="AD7" s="82"/>
    </row>
    <row r="8" spans="1:33" ht="16.649999999999999" customHeight="1">
      <c r="A8" s="245"/>
      <c r="B8" s="247"/>
      <c r="C8" s="248"/>
      <c r="D8" s="93"/>
      <c r="E8" s="63"/>
      <c r="F8" s="94" t="str">
        <f t="shared" si="0"/>
        <v/>
      </c>
      <c r="G8" s="91"/>
      <c r="H8" s="6"/>
      <c r="I8" s="82"/>
      <c r="J8" s="82"/>
      <c r="K8" s="82"/>
      <c r="L8" s="82"/>
      <c r="M8" s="82"/>
      <c r="N8" s="82"/>
      <c r="O8" s="82"/>
      <c r="P8" s="82"/>
      <c r="Q8" s="82"/>
      <c r="R8" s="82"/>
      <c r="S8" s="82"/>
      <c r="T8" s="82"/>
      <c r="U8" s="82"/>
      <c r="V8" s="82"/>
      <c r="W8" s="82"/>
      <c r="X8" s="82"/>
      <c r="Y8" s="82"/>
      <c r="Z8" s="82"/>
      <c r="AA8" s="82"/>
      <c r="AB8" s="82"/>
      <c r="AC8" s="82"/>
      <c r="AD8" s="82"/>
    </row>
    <row r="9" spans="1:33" ht="16.649999999999999" customHeight="1">
      <c r="A9" s="245"/>
      <c r="B9" s="247"/>
      <c r="C9" s="248"/>
      <c r="D9" s="93"/>
      <c r="E9" s="63"/>
      <c r="F9" s="94" t="str">
        <f t="shared" si="0"/>
        <v/>
      </c>
      <c r="G9" s="91"/>
      <c r="H9" s="6"/>
      <c r="I9" s="251"/>
      <c r="J9" s="251"/>
      <c r="K9" s="251"/>
      <c r="L9" s="251"/>
      <c r="M9" s="251"/>
      <c r="N9" s="251"/>
      <c r="O9" s="251"/>
      <c r="P9" s="251"/>
      <c r="Q9" s="251"/>
      <c r="R9" s="251"/>
      <c r="S9" s="251"/>
      <c r="T9" s="251"/>
      <c r="U9" s="251"/>
      <c r="V9" s="251"/>
      <c r="W9" s="251"/>
      <c r="X9" s="251"/>
      <c r="Y9" s="251"/>
      <c r="Z9" s="251"/>
      <c r="AA9" s="251"/>
      <c r="AB9" s="251"/>
    </row>
    <row r="10" spans="1:33" ht="16.649999999999999" customHeight="1">
      <c r="A10" s="246"/>
      <c r="B10" s="249"/>
      <c r="C10" s="250"/>
      <c r="D10" s="102"/>
      <c r="E10" s="64"/>
      <c r="F10" s="92" t="str">
        <f t="shared" si="0"/>
        <v/>
      </c>
      <c r="G10" s="101"/>
      <c r="H10" s="6"/>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row>
    <row r="11" spans="1:33" ht="16.649999999999999" customHeight="1">
      <c r="A11" s="244"/>
      <c r="B11" s="100">
        <f>SUM(E11:E16)</f>
        <v>0</v>
      </c>
      <c r="C11" s="99" t="str">
        <f>IF(B11&gt;0,"円","")</f>
        <v/>
      </c>
      <c r="D11" s="98"/>
      <c r="E11" s="62"/>
      <c r="F11" s="97" t="str">
        <f t="shared" si="0"/>
        <v/>
      </c>
      <c r="G11" s="96"/>
      <c r="H11" s="7"/>
      <c r="I11" s="95"/>
      <c r="J11" s="95"/>
      <c r="K11" s="95"/>
      <c r="L11" s="95"/>
      <c r="M11" s="95"/>
      <c r="N11" s="95"/>
      <c r="O11" s="95"/>
    </row>
    <row r="12" spans="1:33" ht="16.649999999999999" customHeight="1">
      <c r="A12" s="245"/>
      <c r="B12" s="247"/>
      <c r="C12" s="248"/>
      <c r="D12" s="93"/>
      <c r="E12" s="63"/>
      <c r="F12" s="94" t="str">
        <f t="shared" si="0"/>
        <v/>
      </c>
      <c r="G12" s="91"/>
      <c r="H12" s="7"/>
      <c r="I12" s="95"/>
      <c r="J12" s="95"/>
      <c r="K12" s="95"/>
      <c r="L12" s="95"/>
      <c r="M12" s="95"/>
      <c r="N12" s="95"/>
      <c r="O12" s="95"/>
    </row>
    <row r="13" spans="1:33" ht="16.649999999999999" customHeight="1">
      <c r="A13" s="245"/>
      <c r="B13" s="247"/>
      <c r="C13" s="248"/>
      <c r="D13" s="93"/>
      <c r="E13" s="63"/>
      <c r="F13" s="94" t="str">
        <f t="shared" si="0"/>
        <v/>
      </c>
      <c r="G13" s="91"/>
      <c r="H13" s="7"/>
      <c r="I13" s="95"/>
      <c r="J13" s="95"/>
      <c r="K13" s="95"/>
      <c r="L13" s="95"/>
      <c r="M13" s="95"/>
      <c r="N13" s="95"/>
      <c r="O13" s="95"/>
    </row>
    <row r="14" spans="1:33" ht="16.649999999999999" customHeight="1">
      <c r="A14" s="245"/>
      <c r="B14" s="247"/>
      <c r="C14" s="248"/>
      <c r="D14" s="93"/>
      <c r="E14" s="63"/>
      <c r="F14" s="94" t="str">
        <f t="shared" si="0"/>
        <v/>
      </c>
      <c r="G14" s="91"/>
    </row>
    <row r="15" spans="1:33" ht="16.649999999999999" customHeight="1">
      <c r="A15" s="245"/>
      <c r="B15" s="247"/>
      <c r="C15" s="248"/>
      <c r="D15" s="93"/>
      <c r="E15" s="63"/>
      <c r="F15" s="94" t="str">
        <f t="shared" si="0"/>
        <v/>
      </c>
      <c r="G15" s="91"/>
    </row>
    <row r="16" spans="1:33" ht="16.649999999999999" customHeight="1">
      <c r="A16" s="246"/>
      <c r="B16" s="249"/>
      <c r="C16" s="250"/>
      <c r="D16" s="93"/>
      <c r="E16" s="64"/>
      <c r="F16" s="92" t="str">
        <f t="shared" si="0"/>
        <v/>
      </c>
      <c r="G16" s="91"/>
    </row>
    <row r="17" spans="1:15" ht="16.649999999999999" customHeight="1">
      <c r="A17" s="244"/>
      <c r="B17" s="100">
        <f>SUM(E17:E22)</f>
        <v>0</v>
      </c>
      <c r="C17" s="99" t="str">
        <f>IF(B17&gt;0,"円","")</f>
        <v/>
      </c>
      <c r="D17" s="98"/>
      <c r="E17" s="62"/>
      <c r="F17" s="97" t="str">
        <f t="shared" si="0"/>
        <v/>
      </c>
      <c r="G17" s="96"/>
    </row>
    <row r="18" spans="1:15" ht="16.649999999999999" customHeight="1">
      <c r="A18" s="245"/>
      <c r="B18" s="247"/>
      <c r="C18" s="248"/>
      <c r="D18" s="93"/>
      <c r="E18" s="63"/>
      <c r="F18" s="94" t="str">
        <f t="shared" si="0"/>
        <v/>
      </c>
      <c r="G18" s="91"/>
    </row>
    <row r="19" spans="1:15" ht="16.649999999999999" customHeight="1">
      <c r="A19" s="245"/>
      <c r="B19" s="247"/>
      <c r="C19" s="248"/>
      <c r="D19" s="93"/>
      <c r="E19" s="63"/>
      <c r="F19" s="94" t="str">
        <f t="shared" si="0"/>
        <v/>
      </c>
      <c r="G19" s="91"/>
    </row>
    <row r="20" spans="1:15" ht="16.649999999999999" customHeight="1">
      <c r="A20" s="245"/>
      <c r="B20" s="247"/>
      <c r="C20" s="248"/>
      <c r="D20" s="93"/>
      <c r="E20" s="63"/>
      <c r="F20" s="94" t="str">
        <f t="shared" si="0"/>
        <v/>
      </c>
      <c r="G20" s="91"/>
    </row>
    <row r="21" spans="1:15" ht="16.649999999999999" customHeight="1">
      <c r="A21" s="245"/>
      <c r="B21" s="247"/>
      <c r="C21" s="248"/>
      <c r="D21" s="93"/>
      <c r="E21" s="63"/>
      <c r="F21" s="94" t="str">
        <f t="shared" si="0"/>
        <v/>
      </c>
      <c r="G21" s="91"/>
    </row>
    <row r="22" spans="1:15" ht="16.649999999999999" customHeight="1">
      <c r="A22" s="246"/>
      <c r="B22" s="249"/>
      <c r="C22" s="250"/>
      <c r="D22" s="102"/>
      <c r="E22" s="64"/>
      <c r="F22" s="92" t="str">
        <f t="shared" si="0"/>
        <v/>
      </c>
      <c r="G22" s="101"/>
    </row>
    <row r="23" spans="1:15" ht="16.649999999999999" customHeight="1">
      <c r="A23" s="244"/>
      <c r="B23" s="100">
        <f>SUM(E23:E28)</f>
        <v>0</v>
      </c>
      <c r="C23" s="99" t="str">
        <f>IF(B23&gt;0,"円","")</f>
        <v/>
      </c>
      <c r="D23" s="98"/>
      <c r="E23" s="62"/>
      <c r="F23" s="97" t="str">
        <f t="shared" si="0"/>
        <v/>
      </c>
      <c r="G23" s="96"/>
      <c r="H23" s="7"/>
      <c r="I23" s="95"/>
      <c r="J23" s="95"/>
      <c r="K23" s="95"/>
      <c r="L23" s="95"/>
      <c r="M23" s="95"/>
      <c r="N23" s="95"/>
      <c r="O23" s="95"/>
    </row>
    <row r="24" spans="1:15" ht="16.649999999999999" customHeight="1">
      <c r="A24" s="245"/>
      <c r="B24" s="247"/>
      <c r="C24" s="248"/>
      <c r="D24" s="93"/>
      <c r="E24" s="63"/>
      <c r="F24" s="94" t="str">
        <f t="shared" si="0"/>
        <v/>
      </c>
      <c r="G24" s="91"/>
      <c r="H24" s="7"/>
      <c r="I24" s="95"/>
      <c r="J24" s="95"/>
      <c r="K24" s="95"/>
      <c r="L24" s="95"/>
      <c r="M24" s="95"/>
      <c r="N24" s="95"/>
      <c r="O24" s="95"/>
    </row>
    <row r="25" spans="1:15" ht="16.649999999999999" customHeight="1">
      <c r="A25" s="245"/>
      <c r="B25" s="247"/>
      <c r="C25" s="248"/>
      <c r="D25" s="93"/>
      <c r="E25" s="63"/>
      <c r="F25" s="94" t="str">
        <f t="shared" si="0"/>
        <v/>
      </c>
      <c r="G25" s="91"/>
    </row>
    <row r="26" spans="1:15" ht="16.649999999999999" customHeight="1">
      <c r="A26" s="245"/>
      <c r="B26" s="247"/>
      <c r="C26" s="248"/>
      <c r="D26" s="93"/>
      <c r="E26" s="63"/>
      <c r="F26" s="94" t="str">
        <f t="shared" si="0"/>
        <v/>
      </c>
      <c r="G26" s="91"/>
    </row>
    <row r="27" spans="1:15" ht="16.649999999999999" customHeight="1">
      <c r="A27" s="245"/>
      <c r="B27" s="247"/>
      <c r="C27" s="248"/>
      <c r="D27" s="93"/>
      <c r="E27" s="63"/>
      <c r="F27" s="94" t="str">
        <f t="shared" si="0"/>
        <v/>
      </c>
      <c r="G27" s="91"/>
    </row>
    <row r="28" spans="1:15" ht="16.649999999999999" customHeight="1">
      <c r="A28" s="246"/>
      <c r="B28" s="249"/>
      <c r="C28" s="250"/>
      <c r="D28" s="93"/>
      <c r="E28" s="64"/>
      <c r="F28" s="92" t="str">
        <f t="shared" si="0"/>
        <v/>
      </c>
      <c r="G28" s="91"/>
    </row>
    <row r="29" spans="1:15" ht="16.649999999999999" customHeight="1">
      <c r="A29" s="244"/>
      <c r="B29" s="100">
        <f>SUM(E29:E34)</f>
        <v>0</v>
      </c>
      <c r="C29" s="99" t="str">
        <f>IF(B29&gt;0,"円","")</f>
        <v/>
      </c>
      <c r="D29" s="98"/>
      <c r="E29" s="62"/>
      <c r="F29" s="97" t="str">
        <f t="shared" si="0"/>
        <v/>
      </c>
      <c r="G29" s="96"/>
      <c r="H29" s="7"/>
      <c r="I29" s="95"/>
      <c r="J29" s="95"/>
      <c r="K29" s="95"/>
      <c r="L29" s="95"/>
      <c r="M29" s="95"/>
      <c r="N29" s="95"/>
      <c r="O29" s="95"/>
    </row>
    <row r="30" spans="1:15" ht="16.649999999999999" customHeight="1">
      <c r="A30" s="245"/>
      <c r="B30" s="247"/>
      <c r="C30" s="248"/>
      <c r="D30" s="93"/>
      <c r="E30" s="63"/>
      <c r="F30" s="94" t="str">
        <f t="shared" si="0"/>
        <v/>
      </c>
      <c r="G30" s="91"/>
      <c r="H30" s="7"/>
      <c r="I30" s="95"/>
      <c r="J30" s="95"/>
      <c r="K30" s="95"/>
      <c r="L30" s="95"/>
      <c r="M30" s="95"/>
      <c r="N30" s="95"/>
      <c r="O30" s="95"/>
    </row>
    <row r="31" spans="1:15" ht="16.649999999999999" customHeight="1">
      <c r="A31" s="245"/>
      <c r="B31" s="247"/>
      <c r="C31" s="248"/>
      <c r="D31" s="93"/>
      <c r="E31" s="63"/>
      <c r="F31" s="94" t="str">
        <f t="shared" si="0"/>
        <v/>
      </c>
      <c r="G31" s="91"/>
      <c r="H31" s="7"/>
      <c r="I31" s="95"/>
      <c r="J31" s="95"/>
      <c r="K31" s="95"/>
      <c r="L31" s="95"/>
      <c r="M31" s="95"/>
      <c r="N31" s="95"/>
      <c r="O31" s="95"/>
    </row>
    <row r="32" spans="1:15" ht="16.649999999999999" customHeight="1">
      <c r="A32" s="245"/>
      <c r="B32" s="247"/>
      <c r="C32" s="248"/>
      <c r="D32" s="93"/>
      <c r="E32" s="63"/>
      <c r="F32" s="94" t="str">
        <f t="shared" si="0"/>
        <v/>
      </c>
      <c r="G32" s="91"/>
    </row>
    <row r="33" spans="1:15" ht="16.649999999999999" customHeight="1">
      <c r="A33" s="245"/>
      <c r="B33" s="247"/>
      <c r="C33" s="248"/>
      <c r="D33" s="93"/>
      <c r="E33" s="63"/>
      <c r="F33" s="94" t="str">
        <f t="shared" si="0"/>
        <v/>
      </c>
      <c r="G33" s="91"/>
    </row>
    <row r="34" spans="1:15" ht="16.649999999999999" customHeight="1">
      <c r="A34" s="246"/>
      <c r="B34" s="249"/>
      <c r="C34" s="250"/>
      <c r="D34" s="93"/>
      <c r="E34" s="64"/>
      <c r="F34" s="92" t="str">
        <f t="shared" si="0"/>
        <v/>
      </c>
      <c r="G34" s="91"/>
    </row>
    <row r="35" spans="1:15" ht="16.649999999999999" customHeight="1">
      <c r="A35" s="244"/>
      <c r="B35" s="100">
        <f>SUM(E35:E39)</f>
        <v>0</v>
      </c>
      <c r="C35" s="99" t="str">
        <f>IF(B35&gt;0,"円","")</f>
        <v/>
      </c>
      <c r="D35" s="98"/>
      <c r="E35" s="62"/>
      <c r="F35" s="97" t="str">
        <f t="shared" si="0"/>
        <v/>
      </c>
      <c r="G35" s="96"/>
      <c r="H35" s="7"/>
      <c r="I35" s="95"/>
      <c r="J35" s="95"/>
      <c r="K35" s="95"/>
      <c r="L35" s="95"/>
      <c r="M35" s="95"/>
      <c r="N35" s="95"/>
      <c r="O35" s="95"/>
    </row>
    <row r="36" spans="1:15" ht="16.649999999999999" customHeight="1">
      <c r="A36" s="245"/>
      <c r="B36" s="247"/>
      <c r="C36" s="248"/>
      <c r="D36" s="93"/>
      <c r="E36" s="63"/>
      <c r="F36" s="94" t="str">
        <f t="shared" si="0"/>
        <v/>
      </c>
      <c r="G36" s="91"/>
      <c r="H36" s="7"/>
      <c r="I36" s="95"/>
      <c r="J36" s="95"/>
      <c r="K36" s="95"/>
      <c r="L36" s="95"/>
      <c r="M36" s="95"/>
      <c r="N36" s="95"/>
      <c r="O36" s="95"/>
    </row>
    <row r="37" spans="1:15" ht="16.649999999999999" customHeight="1">
      <c r="A37" s="245"/>
      <c r="B37" s="247"/>
      <c r="C37" s="248"/>
      <c r="D37" s="93"/>
      <c r="E37" s="63"/>
      <c r="F37" s="94" t="str">
        <f t="shared" si="0"/>
        <v/>
      </c>
      <c r="G37" s="91"/>
    </row>
    <row r="38" spans="1:15" ht="16.649999999999999" customHeight="1">
      <c r="A38" s="245"/>
      <c r="B38" s="247"/>
      <c r="C38" s="248"/>
      <c r="D38" s="93"/>
      <c r="E38" s="63"/>
      <c r="F38" s="94" t="str">
        <f t="shared" si="0"/>
        <v/>
      </c>
      <c r="G38" s="91"/>
    </row>
    <row r="39" spans="1:15" ht="16.649999999999999" customHeight="1">
      <c r="A39" s="246"/>
      <c r="B39" s="249"/>
      <c r="C39" s="250"/>
      <c r="D39" s="93"/>
      <c r="E39" s="64"/>
      <c r="F39" s="92" t="str">
        <f t="shared" si="0"/>
        <v/>
      </c>
      <c r="G39" s="91"/>
    </row>
    <row r="40" spans="1:15" ht="29.4" customHeight="1">
      <c r="A40" s="61" t="s">
        <v>27</v>
      </c>
      <c r="B40" s="90">
        <f>SUM(B5:C39)</f>
        <v>0</v>
      </c>
      <c r="C40" s="89" t="str">
        <f>IF(B40&gt;0,"円","")</f>
        <v/>
      </c>
      <c r="D40" s="88"/>
      <c r="E40" s="87">
        <f>SUM(E5:E39)</f>
        <v>0</v>
      </c>
      <c r="F40" s="86" t="str">
        <f t="shared" si="0"/>
        <v/>
      </c>
      <c r="G40" s="85"/>
    </row>
    <row r="41" spans="1:15" ht="16.649999999999999" customHeight="1">
      <c r="A41" s="238" t="s">
        <v>133</v>
      </c>
      <c r="B41" s="238"/>
      <c r="C41" s="238"/>
      <c r="D41" s="238"/>
      <c r="E41" s="238"/>
      <c r="F41" s="238"/>
      <c r="G41" s="238"/>
    </row>
    <row r="42" spans="1:15" ht="16.649999999999999" customHeight="1">
      <c r="A42" s="238"/>
      <c r="B42" s="238"/>
      <c r="C42" s="238"/>
      <c r="D42" s="238"/>
      <c r="E42" s="238"/>
      <c r="F42" s="238"/>
      <c r="G42" s="238"/>
    </row>
    <row r="43" spans="1:15" ht="16.649999999999999" customHeight="1">
      <c r="A43" s="238"/>
      <c r="B43" s="238"/>
      <c r="C43" s="238"/>
      <c r="D43" s="238"/>
      <c r="E43" s="238"/>
      <c r="F43" s="238"/>
      <c r="G43" s="238"/>
    </row>
    <row r="44" spans="1:15" ht="16.649999999999999" customHeight="1">
      <c r="B44" s="75"/>
      <c r="C44" s="75"/>
      <c r="D44" s="75"/>
      <c r="E44" s="75"/>
      <c r="F44" s="75"/>
      <c r="G44" s="75"/>
    </row>
    <row r="45" spans="1:15" ht="14.1" customHeight="1">
      <c r="A45" s="75" t="s">
        <v>123</v>
      </c>
      <c r="B45" s="75"/>
      <c r="C45" s="75"/>
      <c r="D45" s="35"/>
    </row>
    <row r="46" spans="1:15" ht="14.1" customHeight="1">
      <c r="A46" s="75" t="s">
        <v>124</v>
      </c>
      <c r="B46" s="75"/>
      <c r="C46" s="75"/>
      <c r="D46" s="35"/>
    </row>
    <row r="47" spans="1:15" ht="14.1" customHeight="1">
      <c r="A47" s="75" t="s">
        <v>125</v>
      </c>
      <c r="B47" s="75"/>
      <c r="C47" s="75"/>
      <c r="D47" s="35"/>
    </row>
    <row r="48" spans="1:15" ht="14.1" customHeight="1">
      <c r="A48" s="35" t="s">
        <v>126</v>
      </c>
      <c r="C48" s="35"/>
      <c r="D48" s="35"/>
    </row>
    <row r="49" spans="1:4" ht="14.1" customHeight="1">
      <c r="A49" s="35" t="s">
        <v>127</v>
      </c>
      <c r="C49" s="35"/>
      <c r="D49" s="35"/>
    </row>
    <row r="50" spans="1:4" ht="14.1" customHeight="1">
      <c r="A50" s="35" t="s">
        <v>128</v>
      </c>
      <c r="C50" s="35"/>
      <c r="D50" s="35"/>
    </row>
    <row r="51" spans="1:4" ht="14.1" customHeight="1">
      <c r="A51" s="35" t="s">
        <v>129</v>
      </c>
      <c r="C51" s="35"/>
      <c r="D51" s="35"/>
    </row>
    <row r="52" spans="1:4" ht="14.1" customHeight="1">
      <c r="A52" s="35" t="s">
        <v>130</v>
      </c>
      <c r="C52" s="35"/>
      <c r="D52" s="35"/>
    </row>
    <row r="53" spans="1:4" ht="13.8" customHeight="1">
      <c r="A53" s="35" t="s">
        <v>131</v>
      </c>
      <c r="C53" s="35"/>
      <c r="D53" s="35"/>
    </row>
    <row r="54" spans="1:4" ht="13.8" customHeight="1">
      <c r="A54" s="35" t="s">
        <v>132</v>
      </c>
      <c r="C54" s="35"/>
      <c r="D54" s="35"/>
    </row>
    <row r="55" spans="1:4" ht="14.1" customHeight="1">
      <c r="C55" s="35"/>
      <c r="D55" s="35"/>
    </row>
    <row r="56" spans="1:4" ht="14.1" customHeight="1"/>
    <row r="57" spans="1:4" ht="14.1" customHeight="1"/>
    <row r="58" spans="1:4" ht="14.1" customHeight="1"/>
    <row r="59" spans="1:4" ht="14.1" customHeight="1"/>
    <row r="60" spans="1:4" ht="14.1" customHeight="1"/>
    <row r="61" spans="1:4" ht="14.1" customHeight="1"/>
    <row r="62" spans="1:4" ht="14.1" customHeight="1"/>
    <row r="63" spans="1:4" ht="14.1" customHeight="1"/>
    <row r="64" spans="1: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6.2" customHeight="1"/>
    <row r="75" ht="16.2" customHeight="1"/>
    <row r="76" ht="16.2" customHeight="1"/>
    <row r="77" ht="16.2" customHeight="1"/>
    <row r="78" ht="16.2" customHeight="1"/>
    <row r="79" ht="16.2" customHeight="1"/>
    <row r="80" ht="16.2" customHeight="1"/>
    <row r="81" ht="16.2" customHeight="1"/>
    <row r="82" ht="16.2" customHeight="1"/>
    <row r="83" ht="16.2" customHeight="1"/>
    <row r="84" ht="16.2" customHeight="1"/>
    <row r="85" ht="16.2" customHeight="1"/>
    <row r="86" ht="16.2" customHeight="1"/>
    <row r="87" ht="16.2" customHeight="1"/>
    <row r="88" ht="16.2" customHeight="1"/>
    <row r="89" ht="16.2" customHeight="1"/>
    <row r="90" ht="16.2" customHeight="1"/>
    <row r="91" ht="16.2" customHeight="1"/>
    <row r="92" ht="16.2" customHeight="1"/>
    <row r="93" ht="16.2" customHeight="1"/>
    <row r="94" ht="16.2" customHeight="1"/>
    <row r="95" ht="16.2" customHeight="1"/>
    <row r="96" ht="16.2" customHeight="1"/>
    <row r="97" ht="16.2" customHeight="1"/>
    <row r="98" ht="16.2" customHeight="1"/>
    <row r="99" ht="16.2" customHeight="1"/>
    <row r="100" ht="16.2" customHeight="1"/>
  </sheetData>
  <mergeCells count="22">
    <mergeCell ref="A2:G2"/>
    <mergeCell ref="A3:A4"/>
    <mergeCell ref="B3:C4"/>
    <mergeCell ref="D3:G3"/>
    <mergeCell ref="E4:F4"/>
    <mergeCell ref="A5:A10"/>
    <mergeCell ref="I5:AD5"/>
    <mergeCell ref="B6:C10"/>
    <mergeCell ref="I7:AB7"/>
    <mergeCell ref="I9:AB9"/>
    <mergeCell ref="I10:AG10"/>
    <mergeCell ref="A11:A16"/>
    <mergeCell ref="B12:C16"/>
    <mergeCell ref="A35:A39"/>
    <mergeCell ref="B36:C39"/>
    <mergeCell ref="A41:G43"/>
    <mergeCell ref="A17:A22"/>
    <mergeCell ref="B18:C22"/>
    <mergeCell ref="A23:A28"/>
    <mergeCell ref="B24:C28"/>
    <mergeCell ref="A29:A34"/>
    <mergeCell ref="B30:C34"/>
  </mergeCells>
  <phoneticPr fontId="2"/>
  <dataValidations count="2">
    <dataValidation type="whole" operator="greaterThanOrEqual" allowBlank="1" showInputMessage="1" showErrorMessage="1" errorTitle="エラー" error="数値を入力してください" sqref="E5:E39" xr:uid="{22755D3A-A062-41BC-8377-1362D683F8C1}">
      <formula1>0</formula1>
    </dataValidation>
    <dataValidation type="list" allowBlank="1" showInputMessage="1" showErrorMessage="1" sqref="A5:A39" xr:uid="{48F0B1A1-1ED6-449F-AD8F-DF1E9330D853}">
      <formula1>$A$44:$A$55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1BA2-99BF-4666-AC57-0069C1F03D93}">
  <sheetPr>
    <tabColor theme="9" tint="0.39997558519241921"/>
  </sheetPr>
  <dimension ref="A1:AM93"/>
  <sheetViews>
    <sheetView showZeros="0" view="pageBreakPreview" zoomScale="85" zoomScaleNormal="85" zoomScaleSheetLayoutView="85" zoomScalePageLayoutView="85" workbookViewId="0">
      <selection activeCell="B1" sqref="B1"/>
    </sheetView>
  </sheetViews>
  <sheetFormatPr defaultColWidth="3.296875" defaultRowHeight="22.05" customHeight="1"/>
  <cols>
    <col min="1" max="1" width="3.09765625" style="174" customWidth="1"/>
    <col min="2" max="2" width="29.5" style="174" customWidth="1"/>
    <col min="3" max="3" width="14" style="174" customWidth="1"/>
    <col min="4" max="4" width="3.09765625" style="174" customWidth="1"/>
    <col min="5" max="5" width="3.19921875" style="191" customWidth="1"/>
    <col min="6" max="6" width="3" style="191" customWidth="1"/>
    <col min="7" max="8" width="3.09765625" style="191" customWidth="1"/>
    <col min="9" max="9" width="6.796875" style="174" customWidth="1"/>
    <col min="10" max="10" width="17.69921875" style="174" customWidth="1"/>
    <col min="11" max="14" width="3.296875" style="174" customWidth="1"/>
    <col min="15" max="16384" width="3.296875" style="174"/>
  </cols>
  <sheetData>
    <row r="1" spans="1:39" ht="13.8" customHeight="1">
      <c r="A1" s="174" t="s">
        <v>100</v>
      </c>
      <c r="E1" s="174"/>
      <c r="F1" s="174"/>
      <c r="G1" s="174"/>
      <c r="H1" s="174"/>
    </row>
    <row r="2" spans="1:39" ht="17.399999999999999" customHeight="1">
      <c r="A2" s="261" t="s">
        <v>101</v>
      </c>
      <c r="B2" s="261"/>
      <c r="C2" s="261"/>
      <c r="D2" s="261"/>
      <c r="E2" s="261"/>
      <c r="F2" s="261"/>
      <c r="G2" s="261"/>
      <c r="H2" s="261"/>
      <c r="I2" s="261"/>
      <c r="J2" s="261"/>
    </row>
    <row r="3" spans="1:39" ht="15" customHeight="1">
      <c r="A3" s="175"/>
      <c r="B3" s="175"/>
      <c r="C3" s="175"/>
      <c r="E3" s="174"/>
      <c r="F3" s="174"/>
      <c r="G3" s="174"/>
      <c r="H3" s="174"/>
    </row>
    <row r="4" spans="1:39" ht="16.05" customHeight="1">
      <c r="A4" s="262" t="s">
        <v>92</v>
      </c>
      <c r="B4" s="263" t="s">
        <v>93</v>
      </c>
      <c r="C4" s="264"/>
      <c r="D4" s="265" t="s">
        <v>102</v>
      </c>
      <c r="E4" s="265"/>
      <c r="F4" s="265"/>
      <c r="G4" s="265"/>
      <c r="H4" s="265"/>
      <c r="I4" s="265"/>
      <c r="J4" s="176" t="s">
        <v>94</v>
      </c>
    </row>
    <row r="5" spans="1:39" ht="31.8" customHeight="1">
      <c r="A5" s="262"/>
      <c r="B5" s="266" t="str">
        <f>IF(SUM(D5)&gt;0,"岐阜県協働化・大規模化等による職場環境改善事業費補助金","")</f>
        <v/>
      </c>
      <c r="C5" s="267"/>
      <c r="D5" s="268">
        <f>別紙2!K14</f>
        <v>0</v>
      </c>
      <c r="E5" s="269"/>
      <c r="F5" s="269"/>
      <c r="G5" s="269"/>
      <c r="H5" s="269"/>
      <c r="I5" s="269"/>
      <c r="J5" s="177"/>
      <c r="K5" s="2" t="s">
        <v>8</v>
      </c>
      <c r="L5" s="271" t="s">
        <v>142</v>
      </c>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row>
    <row r="6" spans="1:39" ht="31.8" customHeight="1">
      <c r="A6" s="262"/>
      <c r="B6" s="272"/>
      <c r="C6" s="273"/>
      <c r="D6" s="274"/>
      <c r="E6" s="275"/>
      <c r="F6" s="275"/>
      <c r="G6" s="275"/>
      <c r="H6" s="275"/>
      <c r="I6" s="275"/>
      <c r="J6" s="178"/>
      <c r="K6" s="2" t="s">
        <v>8</v>
      </c>
      <c r="L6" s="271" t="s">
        <v>95</v>
      </c>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row>
    <row r="7" spans="1:39" ht="31.8" customHeight="1">
      <c r="A7" s="262"/>
      <c r="B7" s="276"/>
      <c r="C7" s="277"/>
      <c r="D7" s="274"/>
      <c r="E7" s="275"/>
      <c r="F7" s="275"/>
      <c r="G7" s="275"/>
      <c r="H7" s="275"/>
      <c r="I7" s="275"/>
      <c r="J7" s="178"/>
    </row>
    <row r="8" spans="1:39" ht="16.649999999999999" customHeight="1">
      <c r="A8" s="262"/>
      <c r="B8" s="263" t="s">
        <v>96</v>
      </c>
      <c r="C8" s="264"/>
      <c r="D8" s="270">
        <f>SUM(D5:I7)</f>
        <v>0</v>
      </c>
      <c r="E8" s="270"/>
      <c r="F8" s="270"/>
      <c r="G8" s="270"/>
      <c r="H8" s="270"/>
      <c r="I8" s="270"/>
      <c r="J8" s="179"/>
    </row>
    <row r="9" spans="1:39" ht="16.649999999999999" customHeight="1">
      <c r="A9" s="180"/>
      <c r="B9" s="180"/>
      <c r="C9" s="180"/>
      <c r="D9" s="181" t="str">
        <f>IF(ISBLANK(D8),"",IF(D8=D22,"","※収入の合計と支出の合計が異なります。数値を確認してください。"))</f>
        <v/>
      </c>
      <c r="E9" s="182"/>
      <c r="F9" s="182"/>
      <c r="G9" s="183"/>
      <c r="H9" s="183"/>
      <c r="I9" s="183"/>
      <c r="J9" s="184"/>
    </row>
    <row r="10" spans="1:39" ht="16.649999999999999" customHeight="1">
      <c r="A10" s="262" t="s">
        <v>97</v>
      </c>
      <c r="B10" s="263" t="s">
        <v>93</v>
      </c>
      <c r="C10" s="264"/>
      <c r="D10" s="265" t="s">
        <v>102</v>
      </c>
      <c r="E10" s="265"/>
      <c r="F10" s="265"/>
      <c r="G10" s="265"/>
      <c r="H10" s="265"/>
      <c r="I10" s="265"/>
      <c r="J10" s="176" t="s">
        <v>94</v>
      </c>
    </row>
    <row r="11" spans="1:39" ht="31.8" customHeight="1">
      <c r="A11" s="262"/>
      <c r="B11" s="283"/>
      <c r="C11" s="284"/>
      <c r="D11" s="285" t="str">
        <f>IFERROR(_xlfn.XLOOKUP(B11,別紙2!$A$4:$A$13,別紙2!$B$4:$B$13),"")</f>
        <v/>
      </c>
      <c r="E11" s="286"/>
      <c r="F11" s="286"/>
      <c r="G11" s="286"/>
      <c r="H11" s="286"/>
      <c r="I11" s="287"/>
      <c r="J11" s="177"/>
      <c r="K11" s="7" t="s">
        <v>8</v>
      </c>
      <c r="L11" s="252" t="s">
        <v>159</v>
      </c>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row>
    <row r="12" spans="1:39" ht="31.8" customHeight="1">
      <c r="A12" s="262"/>
      <c r="B12" s="278"/>
      <c r="C12" s="279"/>
      <c r="D12" s="280" t="str">
        <f>IFERROR(_xlfn.XLOOKUP(B12,別紙2!$A$4:$A$13,別紙2!$B$4:$B$13),"")</f>
        <v/>
      </c>
      <c r="E12" s="281"/>
      <c r="F12" s="281"/>
      <c r="G12" s="281"/>
      <c r="H12" s="281"/>
      <c r="I12" s="282"/>
      <c r="J12" s="185"/>
      <c r="K12" s="7" t="s">
        <v>8</v>
      </c>
      <c r="L12" s="252" t="s">
        <v>160</v>
      </c>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row>
    <row r="13" spans="1:39" ht="31.8" customHeight="1">
      <c r="A13" s="262"/>
      <c r="B13" s="278"/>
      <c r="C13" s="279"/>
      <c r="D13" s="280" t="str">
        <f>IFERROR(_xlfn.XLOOKUP(B13,別紙2!$A$4:$A$13,別紙2!$B$4:$B$13),"")</f>
        <v/>
      </c>
      <c r="E13" s="281"/>
      <c r="F13" s="281"/>
      <c r="G13" s="281"/>
      <c r="H13" s="281"/>
      <c r="I13" s="282"/>
      <c r="J13" s="185"/>
    </row>
    <row r="14" spans="1:39" ht="31.8" customHeight="1">
      <c r="A14" s="262"/>
      <c r="B14" s="278"/>
      <c r="C14" s="279"/>
      <c r="D14" s="280" t="str">
        <f>IFERROR(_xlfn.XLOOKUP(B14,別紙2!$A$4:$A$13,別紙2!$B$4:$B$13),"")</f>
        <v/>
      </c>
      <c r="E14" s="281"/>
      <c r="F14" s="281"/>
      <c r="G14" s="281"/>
      <c r="H14" s="281"/>
      <c r="I14" s="282"/>
      <c r="J14" s="185"/>
    </row>
    <row r="15" spans="1:39" ht="31.8" customHeight="1">
      <c r="A15" s="262"/>
      <c r="B15" s="278"/>
      <c r="C15" s="279"/>
      <c r="D15" s="280" t="str">
        <f>IFERROR(_xlfn.XLOOKUP(B15,別紙2!$A$4:$A$13,別紙2!$B$4:$B$13),"")</f>
        <v/>
      </c>
      <c r="E15" s="281"/>
      <c r="F15" s="281"/>
      <c r="G15" s="281"/>
      <c r="H15" s="281"/>
      <c r="I15" s="282"/>
      <c r="J15" s="185"/>
    </row>
    <row r="16" spans="1:39" ht="31.8" customHeight="1">
      <c r="A16" s="262"/>
      <c r="B16" s="278"/>
      <c r="C16" s="279"/>
      <c r="D16" s="280" t="str">
        <f>IFERROR(_xlfn.XLOOKUP(B16,別紙2!$A$4:$A$13,別紙2!$B$4:$B$13),"")</f>
        <v/>
      </c>
      <c r="E16" s="281"/>
      <c r="F16" s="281"/>
      <c r="G16" s="281"/>
      <c r="H16" s="281"/>
      <c r="I16" s="282"/>
      <c r="J16" s="186"/>
    </row>
    <row r="17" spans="1:29" ht="31.8" customHeight="1">
      <c r="A17" s="262"/>
      <c r="B17" s="278"/>
      <c r="C17" s="279"/>
      <c r="D17" s="280" t="str">
        <f>IFERROR(_xlfn.XLOOKUP(B17,別紙2!$A$4:$A$13,別紙2!$B$4:$B$13),"")</f>
        <v/>
      </c>
      <c r="E17" s="281"/>
      <c r="F17" s="281"/>
      <c r="G17" s="281"/>
      <c r="H17" s="281"/>
      <c r="I17" s="282"/>
      <c r="J17" s="186"/>
    </row>
    <row r="18" spans="1:29" ht="31.8" customHeight="1">
      <c r="A18" s="262"/>
      <c r="B18" s="278"/>
      <c r="C18" s="279"/>
      <c r="D18" s="280" t="str">
        <f>IFERROR(_xlfn.XLOOKUP(B18,別紙2!$A$4:$A$13,別紙2!$B$4:$B$13),"")</f>
        <v/>
      </c>
      <c r="E18" s="281"/>
      <c r="F18" s="281"/>
      <c r="G18" s="281"/>
      <c r="H18" s="281"/>
      <c r="I18" s="282"/>
      <c r="J18" s="186"/>
    </row>
    <row r="19" spans="1:29" ht="31.8" customHeight="1">
      <c r="A19" s="262"/>
      <c r="B19" s="278"/>
      <c r="C19" s="279"/>
      <c r="D19" s="280" t="str">
        <f>IFERROR(_xlfn.XLOOKUP(B19,別紙2!$A$4:$A$13,別紙2!$B$4:$B$13),"")</f>
        <v/>
      </c>
      <c r="E19" s="281"/>
      <c r="F19" s="281"/>
      <c r="G19" s="281"/>
      <c r="H19" s="281"/>
      <c r="I19" s="282"/>
      <c r="J19" s="186"/>
    </row>
    <row r="20" spans="1:29" ht="31.8" customHeight="1">
      <c r="A20" s="262"/>
      <c r="B20" s="278"/>
      <c r="C20" s="279"/>
      <c r="D20" s="280" t="str">
        <f>IFERROR(_xlfn.XLOOKUP(B20,別紙2!$A$4:$A$13,別紙2!$B$4:$B$13),"")</f>
        <v/>
      </c>
      <c r="E20" s="281"/>
      <c r="F20" s="281"/>
      <c r="G20" s="281"/>
      <c r="H20" s="281"/>
      <c r="I20" s="282"/>
      <c r="J20" s="186"/>
      <c r="V20" s="187"/>
      <c r="W20" s="188"/>
      <c r="X20" s="187"/>
      <c r="Y20" s="182"/>
      <c r="Z20" s="189"/>
      <c r="AA20" s="190"/>
      <c r="AB20" s="183"/>
      <c r="AC20" s="184"/>
    </row>
    <row r="21" spans="1:29" ht="31.8" customHeight="1">
      <c r="A21" s="262"/>
      <c r="B21" s="290"/>
      <c r="C21" s="291"/>
      <c r="D21" s="292" t="str">
        <f>IFERROR(_xlfn.XLOOKUP(B21,別紙2!$A$4:$A$13,別紙2!$B$4:$B$13),"")</f>
        <v/>
      </c>
      <c r="E21" s="293"/>
      <c r="F21" s="293"/>
      <c r="G21" s="293"/>
      <c r="H21" s="293"/>
      <c r="I21" s="294"/>
      <c r="J21" s="186"/>
      <c r="V21" s="180"/>
      <c r="W21" s="182"/>
      <c r="X21" s="191"/>
      <c r="Y21" s="192"/>
      <c r="Z21" s="192"/>
      <c r="AA21" s="288"/>
      <c r="AB21" s="288"/>
      <c r="AC21" s="288"/>
    </row>
    <row r="22" spans="1:29" ht="16.649999999999999" customHeight="1">
      <c r="A22" s="262"/>
      <c r="B22" s="263" t="s">
        <v>96</v>
      </c>
      <c r="C22" s="264"/>
      <c r="D22" s="270">
        <f>SUM(D11:I21)</f>
        <v>0</v>
      </c>
      <c r="E22" s="270"/>
      <c r="F22" s="270"/>
      <c r="G22" s="270"/>
      <c r="H22" s="270"/>
      <c r="I22" s="270"/>
      <c r="J22" s="179"/>
      <c r="V22" s="180"/>
      <c r="W22" s="182"/>
      <c r="X22" s="191"/>
      <c r="Y22" s="192"/>
      <c r="Z22" s="192"/>
      <c r="AA22" s="288"/>
      <c r="AB22" s="288"/>
      <c r="AC22" s="288"/>
    </row>
    <row r="23" spans="1:29" ht="16.649999999999999" customHeight="1">
      <c r="A23" s="180"/>
      <c r="B23" s="180"/>
      <c r="C23" s="180"/>
      <c r="D23" s="181" t="str">
        <f>IF(ISBLANK(D22),"",IF(D22=D8,"","※収入の合計と支出の合計が異なります。数値を確認してください。"))</f>
        <v/>
      </c>
      <c r="E23" s="182"/>
      <c r="F23" s="183"/>
      <c r="G23" s="183"/>
      <c r="H23" s="183"/>
      <c r="I23" s="183"/>
      <c r="J23" s="184"/>
    </row>
    <row r="24" spans="1:29" ht="16.649999999999999" customHeight="1">
      <c r="A24" s="175"/>
      <c r="B24" s="175" t="s">
        <v>98</v>
      </c>
      <c r="C24" s="175"/>
      <c r="D24" s="175"/>
      <c r="E24" s="175"/>
      <c r="F24" s="175"/>
      <c r="G24" s="175"/>
      <c r="H24" s="175"/>
      <c r="I24" s="175"/>
      <c r="J24" s="184"/>
    </row>
    <row r="25" spans="1:29" ht="20.399999999999999" customHeight="1">
      <c r="A25" s="180"/>
      <c r="B25" s="193"/>
      <c r="C25" s="193">
        <f>'第4号様式(第9条関係)'!R4</f>
        <v>0</v>
      </c>
      <c r="D25" s="188" t="s">
        <v>1</v>
      </c>
      <c r="E25" s="193">
        <f>'第4号様式(第9条関係)'!U4</f>
        <v>0</v>
      </c>
      <c r="F25" s="193" t="s">
        <v>2</v>
      </c>
      <c r="G25" s="199">
        <f>'第4号様式(第9条関係)'!W4</f>
        <v>0</v>
      </c>
      <c r="H25" s="198" t="s">
        <v>3</v>
      </c>
      <c r="I25" s="183"/>
      <c r="J25" s="184"/>
      <c r="K25" s="115" t="s">
        <v>8</v>
      </c>
      <c r="L25" s="200" t="s">
        <v>161</v>
      </c>
      <c r="M25" s="112"/>
      <c r="N25" s="112"/>
    </row>
    <row r="26" spans="1:29" ht="19.8" customHeight="1">
      <c r="A26" s="180"/>
      <c r="B26" s="180"/>
      <c r="C26" s="180"/>
      <c r="D26" s="182"/>
      <c r="F26" s="192"/>
      <c r="G26" s="192" t="s">
        <v>144</v>
      </c>
      <c r="H26" s="289">
        <f>'第4号様式(第9条関係)'!P9</f>
        <v>0</v>
      </c>
      <c r="I26" s="289"/>
      <c r="J26" s="289"/>
    </row>
    <row r="27" spans="1:29" ht="19.8" customHeight="1">
      <c r="A27" s="180"/>
      <c r="B27" s="180"/>
      <c r="C27" s="180"/>
      <c r="D27" s="182"/>
      <c r="F27" s="192"/>
      <c r="G27" s="192" t="s">
        <v>99</v>
      </c>
      <c r="H27" s="289">
        <f>'第4号様式(第9条関係)'!P10</f>
        <v>0</v>
      </c>
      <c r="I27" s="289"/>
      <c r="J27" s="289"/>
    </row>
    <row r="28" spans="1:29" ht="16.649999999999999" customHeight="1">
      <c r="A28" s="180"/>
      <c r="B28" s="180"/>
      <c r="C28" s="180"/>
      <c r="D28" s="182"/>
      <c r="E28" s="182"/>
      <c r="F28" s="182"/>
      <c r="G28" s="183"/>
      <c r="H28" s="183"/>
      <c r="I28" s="183"/>
      <c r="J28" s="184"/>
    </row>
    <row r="29" spans="1:29" ht="16.649999999999999" customHeight="1">
      <c r="A29" s="194"/>
      <c r="B29" s="194"/>
      <c r="C29" s="194"/>
      <c r="D29" s="182"/>
      <c r="E29" s="182"/>
      <c r="F29" s="183"/>
      <c r="G29" s="183"/>
      <c r="H29" s="183"/>
      <c r="I29" s="183"/>
      <c r="J29" s="184"/>
    </row>
    <row r="30" spans="1:29" ht="16.649999999999999" customHeight="1">
      <c r="A30" s="194"/>
      <c r="B30" s="194"/>
      <c r="C30" s="194"/>
      <c r="D30" s="182"/>
      <c r="E30" s="182"/>
      <c r="F30" s="183"/>
      <c r="G30" s="183"/>
      <c r="H30" s="183"/>
      <c r="I30" s="183"/>
      <c r="J30" s="184"/>
    </row>
    <row r="31" spans="1:29" ht="16.649999999999999" customHeight="1">
      <c r="A31" s="195" t="s">
        <v>112</v>
      </c>
      <c r="B31" s="196"/>
      <c r="C31" s="196"/>
      <c r="D31" s="196"/>
      <c r="E31" s="196"/>
      <c r="F31" s="196"/>
      <c r="G31" s="196"/>
      <c r="H31" s="196"/>
      <c r="I31" s="196"/>
      <c r="J31" s="196"/>
    </row>
    <row r="32" spans="1:29" ht="16.649999999999999" customHeight="1">
      <c r="A32" s="195" t="s">
        <v>113</v>
      </c>
      <c r="B32" s="196"/>
      <c r="C32" s="196"/>
      <c r="I32" s="196"/>
      <c r="J32" s="196"/>
    </row>
    <row r="33" spans="1:10" ht="16.649999999999999" customHeight="1">
      <c r="A33" s="195" t="s">
        <v>114</v>
      </c>
      <c r="B33" s="192"/>
      <c r="C33" s="192"/>
      <c r="D33" s="192"/>
      <c r="E33" s="192"/>
      <c r="F33" s="192"/>
      <c r="G33" s="192"/>
      <c r="H33" s="192"/>
      <c r="I33" s="192"/>
      <c r="J33" s="196"/>
    </row>
    <row r="34" spans="1:10" ht="16.649999999999999" customHeight="1">
      <c r="A34" s="65" t="s">
        <v>115</v>
      </c>
      <c r="B34" s="192"/>
      <c r="C34" s="192"/>
      <c r="D34" s="192"/>
      <c r="E34" s="192"/>
      <c r="F34" s="192"/>
      <c r="G34" s="192"/>
      <c r="H34" s="192"/>
      <c r="I34" s="192"/>
      <c r="J34" s="196"/>
    </row>
    <row r="35" spans="1:10" ht="16.649999999999999" customHeight="1">
      <c r="A35" s="65" t="s">
        <v>116</v>
      </c>
      <c r="J35" s="196"/>
    </row>
    <row r="36" spans="1:10" ht="16.649999999999999" customHeight="1">
      <c r="A36" s="65" t="s">
        <v>117</v>
      </c>
      <c r="B36" s="196"/>
      <c r="C36" s="196"/>
      <c r="D36" s="196"/>
      <c r="E36" s="196"/>
      <c r="F36" s="196"/>
      <c r="G36" s="196"/>
      <c r="H36" s="196"/>
    </row>
    <row r="37" spans="1:10" ht="16.649999999999999" customHeight="1">
      <c r="A37" s="65" t="s">
        <v>118</v>
      </c>
      <c r="B37" s="197"/>
      <c r="C37" s="197"/>
      <c r="D37" s="197"/>
      <c r="E37" s="197"/>
      <c r="F37" s="197"/>
      <c r="G37" s="197"/>
      <c r="H37" s="197"/>
    </row>
    <row r="38" spans="1:10" ht="16.649999999999999" customHeight="1">
      <c r="A38" s="65" t="s">
        <v>119</v>
      </c>
      <c r="B38" s="197"/>
      <c r="C38" s="197"/>
      <c r="D38" s="197"/>
      <c r="E38" s="197"/>
      <c r="F38" s="197"/>
      <c r="G38" s="197"/>
      <c r="H38" s="197"/>
      <c r="I38" s="197"/>
      <c r="J38" s="197"/>
    </row>
    <row r="39" spans="1:10" ht="16.649999999999999" customHeight="1">
      <c r="A39" s="65" t="s">
        <v>120</v>
      </c>
    </row>
    <row r="40" spans="1:10" ht="14.1" customHeight="1">
      <c r="A40" s="65" t="s">
        <v>121</v>
      </c>
    </row>
    <row r="41" spans="1:10" ht="14.1" customHeight="1"/>
    <row r="42" spans="1:10" ht="14.1" customHeight="1"/>
    <row r="43" spans="1:10" ht="13.8" customHeight="1"/>
    <row r="44" spans="1:10" ht="13.8" customHeight="1"/>
    <row r="45" spans="1:10" ht="14.1" customHeight="1"/>
    <row r="46" spans="1:10" ht="14.1" customHeight="1"/>
    <row r="47" spans="1:10" ht="14.1" customHeight="1"/>
    <row r="48" spans="1:10"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6.2" customHeight="1"/>
    <row r="68" ht="16.2" customHeight="1"/>
    <row r="69" ht="16.2" customHeight="1"/>
    <row r="70" ht="16.2" customHeight="1"/>
    <row r="71" ht="16.2" customHeight="1"/>
    <row r="72" ht="16.2" customHeight="1"/>
    <row r="73" ht="16.2" customHeight="1"/>
    <row r="74" ht="16.2" customHeight="1"/>
    <row r="75" ht="16.2" customHeight="1"/>
    <row r="76" ht="16.2" customHeight="1"/>
    <row r="77" ht="16.2" customHeight="1"/>
    <row r="78" ht="16.2" customHeight="1"/>
    <row r="79" ht="16.2" customHeight="1"/>
    <row r="80" ht="16.2" customHeight="1"/>
    <row r="81" ht="16.2" customHeight="1"/>
    <row r="82" ht="16.2" customHeight="1"/>
    <row r="83" ht="16.2" customHeight="1"/>
    <row r="84" ht="16.2" customHeight="1"/>
    <row r="85" ht="16.2" customHeight="1"/>
    <row r="86" ht="16.2" customHeight="1"/>
    <row r="87" ht="16.2" customHeight="1"/>
    <row r="88" ht="16.2" customHeight="1"/>
    <row r="89" ht="16.2" customHeight="1"/>
    <row r="90" ht="16.2" customHeight="1"/>
    <row r="91" ht="16.2" customHeight="1"/>
    <row r="92" ht="16.2" customHeight="1"/>
    <row r="93" ht="16.2" customHeight="1"/>
  </sheetData>
  <mergeCells count="47">
    <mergeCell ref="H26:J26"/>
    <mergeCell ref="H27:J27"/>
    <mergeCell ref="B20:C20"/>
    <mergeCell ref="D20:I20"/>
    <mergeCell ref="B21:C21"/>
    <mergeCell ref="D21:I21"/>
    <mergeCell ref="AA21:AC21"/>
    <mergeCell ref="B22:C22"/>
    <mergeCell ref="D22:I22"/>
    <mergeCell ref="AA22:AC22"/>
    <mergeCell ref="B17:C17"/>
    <mergeCell ref="D17:I17"/>
    <mergeCell ref="B18:C18"/>
    <mergeCell ref="D18:I18"/>
    <mergeCell ref="B19:C19"/>
    <mergeCell ref="D19:I19"/>
    <mergeCell ref="A10:A22"/>
    <mergeCell ref="B10:C10"/>
    <mergeCell ref="D10:I10"/>
    <mergeCell ref="B11:C11"/>
    <mergeCell ref="D11:I11"/>
    <mergeCell ref="B14:C14"/>
    <mergeCell ref="D14:I14"/>
    <mergeCell ref="B15:C15"/>
    <mergeCell ref="D15:I15"/>
    <mergeCell ref="B16:C16"/>
    <mergeCell ref="D16:I16"/>
    <mergeCell ref="L11:AM11"/>
    <mergeCell ref="B12:C12"/>
    <mergeCell ref="D12:I12"/>
    <mergeCell ref="B13:C13"/>
    <mergeCell ref="D13:I13"/>
    <mergeCell ref="L12:AM12"/>
    <mergeCell ref="L5:AM5"/>
    <mergeCell ref="B6:C6"/>
    <mergeCell ref="D6:I6"/>
    <mergeCell ref="L6:AM6"/>
    <mergeCell ref="B7:C7"/>
    <mergeCell ref="D7:I7"/>
    <mergeCell ref="A2:J2"/>
    <mergeCell ref="A4:A8"/>
    <mergeCell ref="B4:C4"/>
    <mergeCell ref="D4:I4"/>
    <mergeCell ref="B5:C5"/>
    <mergeCell ref="D5:I5"/>
    <mergeCell ref="B8:C8"/>
    <mergeCell ref="D8:I8"/>
  </mergeCells>
  <phoneticPr fontId="2"/>
  <dataValidations count="1">
    <dataValidation type="list" allowBlank="1" showInputMessage="1" showErrorMessage="1" sqref="B11:B21 C12:C21" xr:uid="{081AC34E-292A-41B9-B078-71FA6B8B181C}">
      <formula1>$A$31:$A$41</formula1>
    </dataValidation>
  </dataValidations>
  <printOptions horizontalCentered="1"/>
  <pageMargins left="0.25" right="0.25" top="0.75" bottom="0.75" header="0.3" footer="0.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第4号様式(第9条関係)</vt:lpstr>
      <vt:lpstr>別紙1構成法人一覧</vt:lpstr>
      <vt:lpstr>別紙2</vt:lpstr>
      <vt:lpstr>別紙3</vt:lpstr>
      <vt:lpstr>別紙4</vt:lpstr>
      <vt:lpstr>別紙5</vt:lpstr>
      <vt:lpstr>'第4号様式(第9条関係)'!Print_Area</vt:lpstr>
      <vt:lpstr>別紙1構成法人一覧!Print_Area</vt:lpstr>
      <vt:lpstr>別紙2!Print_Area</vt:lpstr>
      <vt:lpstr>別紙3!Print_Area</vt:lpstr>
      <vt:lpstr>別紙4!Print_Area</vt:lpstr>
      <vt:lpstr>別紙5!Print_Area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2025-07-16T07:54:05Z</cp:lastPrinted>
  <dcterms:created xsi:type="dcterms:W3CDTF">2024-06-05T00:21:09Z</dcterms:created>
  <dcterms:modified xsi:type="dcterms:W3CDTF">2025-08-21T02:06:52Z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