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4.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5.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6.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rentai.local\fssroot\3006健康福祉部\0527医療福祉連携推進課\【★】001生産性向上職場環境整備等支援事業\県交付要綱\"/>
    </mc:Choice>
  </mc:AlternateContent>
  <xr:revisionPtr revIDLastSave="0" documentId="13_ncr:1_{D75E011D-F18E-4706-98A9-C81A5918323D}" xr6:coauthVersionLast="47" xr6:coauthVersionMax="47" xr10:uidLastSave="{00000000-0000-0000-0000-000000000000}"/>
  <bookViews>
    <workbookView xWindow="-120" yWindow="-120" windowWidth="29040" windowHeight="15990" tabRatio="701" xr2:uid="{8A142A28-506C-42DB-BBA7-4BE5CE5E57BD}"/>
  </bookViews>
  <sheets>
    <sheet name="所要額調書（病院・有床診）" sheetId="4" r:id="rId1"/>
    <sheet name="別紙（病院・有床診）" sheetId="11" r:id="rId2"/>
    <sheet name="所要額調書（診療所・訪問看護事業者）" sheetId="7" r:id="rId3"/>
    <sheet name="別紙（無床診療所・訪問看護事業者）" sheetId="12" r:id="rId4"/>
    <sheet name="記載例（病院・有床診）" sheetId="14" r:id="rId5"/>
    <sheet name="記載例（診療所・訪問看護事業者）" sheetId="15" r:id="rId6"/>
    <sheet name="リスト" sheetId="2" state="hidden" r:id="rId7"/>
  </sheets>
  <definedNames>
    <definedName name="_xlnm.Print_Area" localSheetId="5">'記載例（診療所・訪問看護事業者）'!$A$1:$I$49</definedName>
    <definedName name="_xlnm.Print_Area" localSheetId="4">'記載例（病院・有床診）'!$A$1:$I$49</definedName>
    <definedName name="_xlnm.Print_Area" localSheetId="2">'所要額調書（診療所・訪問看護事業者）'!$A$1:$I$49</definedName>
    <definedName name="_xlnm.Print_Area" localSheetId="0">'所要額調書（病院・有床診）'!$A$1:$I$49</definedName>
    <definedName name="_xlnm.Print_Area" localSheetId="1">'別紙（病院・有床診）'!$B$1:$D$25</definedName>
    <definedName name="_xlnm.Print_Area" localSheetId="3">'別紙（無床診療所・訪問看護事業者）'!$B$1:$D$27</definedName>
    <definedName name="病床確保料" localSheetId="1">#REF!</definedName>
    <definedName name="病床確保料" localSheetId="3">#REF!</definedName>
    <definedName name="病床確保料">#REF!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5" i="15" l="1"/>
  <c r="I32" i="15"/>
  <c r="H32" i="15"/>
  <c r="H45" i="14"/>
  <c r="I32" i="14"/>
  <c r="H32" i="14"/>
  <c r="G12" i="14"/>
  <c r="D18" i="12" l="1"/>
  <c r="D17" i="12"/>
  <c r="I32" i="7"/>
  <c r="C2" i="11" l="1"/>
  <c r="D18" i="11"/>
  <c r="D17" i="11"/>
  <c r="H32" i="4" l="1"/>
  <c r="G12" i="4"/>
  <c r="C2" i="12" l="1"/>
  <c r="H32" i="7" l="1"/>
  <c r="I32" i="4"/>
  <c r="H45" i="4" l="1"/>
  <c r="D16" i="11"/>
  <c r="D16" i="12"/>
  <c r="H45" i="7"/>
</calcChain>
</file>

<file path=xl/sharedStrings.xml><?xml version="1.0" encoding="utf-8"?>
<sst xmlns="http://schemas.openxmlformats.org/spreadsheetml/2006/main" count="331" uniqueCount="196">
  <si>
    <t>【対象施設であることの申出】※該当する要件にチェックを入れること</t>
    <rPh sb="1" eb="3">
      <t>タイショウ</t>
    </rPh>
    <rPh sb="3" eb="5">
      <t>シセツ</t>
    </rPh>
    <rPh sb="11" eb="13">
      <t>モウシデ</t>
    </rPh>
    <rPh sb="15" eb="17">
      <t>ガイトウ</t>
    </rPh>
    <rPh sb="19" eb="21">
      <t>ヨウケン</t>
    </rPh>
    <rPh sb="27" eb="28">
      <t>イ</t>
    </rPh>
    <phoneticPr fontId="2"/>
  </si>
  <si>
    <t>設備名</t>
    <rPh sb="0" eb="2">
      <t>セツビ</t>
    </rPh>
    <rPh sb="2" eb="3">
      <t>メイ</t>
    </rPh>
    <phoneticPr fontId="2"/>
  </si>
  <si>
    <t>医療機関種別</t>
    <rPh sb="0" eb="2">
      <t>イリョウ</t>
    </rPh>
    <rPh sb="2" eb="4">
      <t>キカン</t>
    </rPh>
    <rPh sb="4" eb="6">
      <t>シュベツ</t>
    </rPh>
    <phoneticPr fontId="2"/>
  </si>
  <si>
    <t>都道府県</t>
    <rPh sb="0" eb="4">
      <t>トドウフケン</t>
    </rPh>
    <phoneticPr fontId="2"/>
  </si>
  <si>
    <t>ベア評価料対象職種</t>
    <rPh sb="2" eb="4">
      <t>ヒョウカ</t>
    </rPh>
    <rPh sb="4" eb="5">
      <t>リョウ</t>
    </rPh>
    <rPh sb="5" eb="7">
      <t>タイショウ</t>
    </rPh>
    <rPh sb="7" eb="9">
      <t>ショクシュ</t>
    </rPh>
    <phoneticPr fontId="2"/>
  </si>
  <si>
    <t>開設主体</t>
    <rPh sb="0" eb="2">
      <t>カイセツ</t>
    </rPh>
    <rPh sb="2" eb="4">
      <t>シュタイ</t>
    </rPh>
    <phoneticPr fontId="2"/>
  </si>
  <si>
    <t>ＩＣＴ機器の導入による業務の効率化の具体的な取組</t>
    <phoneticPr fontId="2"/>
  </si>
  <si>
    <t>タスクシフト／シェアによる業務の効率化</t>
    <phoneticPr fontId="2"/>
  </si>
  <si>
    <t>病院</t>
    <rPh sb="0" eb="2">
      <t>ビョウイン</t>
    </rPh>
    <phoneticPr fontId="2"/>
  </si>
  <si>
    <t>01 北海道</t>
    <phoneticPr fontId="2"/>
  </si>
  <si>
    <t>薬剤師</t>
    <phoneticPr fontId="2"/>
  </si>
  <si>
    <t>厚生労働省</t>
    <phoneticPr fontId="2"/>
  </si>
  <si>
    <t>タブレット端末</t>
    <phoneticPr fontId="2"/>
  </si>
  <si>
    <t>医師事務作業補助者・看護補助者等の配置</t>
    <rPh sb="15" eb="16">
      <t>トウ</t>
    </rPh>
    <phoneticPr fontId="2"/>
  </si>
  <si>
    <t>医科診療所（有床）</t>
    <rPh sb="0" eb="2">
      <t>イカ</t>
    </rPh>
    <rPh sb="2" eb="5">
      <t>シンリョウジョ</t>
    </rPh>
    <rPh sb="6" eb="8">
      <t>ユウショウ</t>
    </rPh>
    <phoneticPr fontId="2"/>
  </si>
  <si>
    <t>02 青森県</t>
    <phoneticPr fontId="2"/>
  </si>
  <si>
    <t>保健師</t>
    <phoneticPr fontId="2"/>
  </si>
  <si>
    <t>独立行政法人国立病院機構</t>
    <phoneticPr fontId="2"/>
  </si>
  <si>
    <t>離床センサー</t>
    <phoneticPr fontId="2"/>
  </si>
  <si>
    <t>歯科診療所（有床）</t>
    <rPh sb="0" eb="2">
      <t>シカ</t>
    </rPh>
    <rPh sb="2" eb="5">
      <t>シンリョウジョ</t>
    </rPh>
    <rPh sb="6" eb="8">
      <t>ユウショウ</t>
    </rPh>
    <phoneticPr fontId="2"/>
  </si>
  <si>
    <t>03 岩手県</t>
    <phoneticPr fontId="2"/>
  </si>
  <si>
    <t>助産師</t>
    <phoneticPr fontId="2"/>
  </si>
  <si>
    <t>国立大学法人</t>
    <phoneticPr fontId="2"/>
  </si>
  <si>
    <t>インカム</t>
    <phoneticPr fontId="2"/>
  </si>
  <si>
    <t>医科診療所（無床）</t>
    <rPh sb="0" eb="2">
      <t>イカ</t>
    </rPh>
    <rPh sb="2" eb="5">
      <t>シンリョウジョ</t>
    </rPh>
    <rPh sb="6" eb="8">
      <t>ムショウ</t>
    </rPh>
    <phoneticPr fontId="2"/>
  </si>
  <si>
    <t>04 宮城県</t>
    <phoneticPr fontId="2"/>
  </si>
  <si>
    <t>理学療法士</t>
    <phoneticPr fontId="2"/>
  </si>
  <si>
    <t>独立行政法人労働者健康安全機構</t>
    <phoneticPr fontId="2"/>
  </si>
  <si>
    <t>WEB会議設備</t>
    <phoneticPr fontId="2"/>
  </si>
  <si>
    <t>歯科診療所（無床）</t>
    <rPh sb="0" eb="2">
      <t>シカ</t>
    </rPh>
    <rPh sb="2" eb="5">
      <t>シンリョウジョ</t>
    </rPh>
    <rPh sb="6" eb="8">
      <t>ムショウ</t>
    </rPh>
    <phoneticPr fontId="2"/>
  </si>
  <si>
    <t>05 秋田県</t>
    <phoneticPr fontId="2"/>
  </si>
  <si>
    <t>作業療法士</t>
    <phoneticPr fontId="2"/>
  </si>
  <si>
    <t>国立高度専門医療研究センター</t>
    <phoneticPr fontId="2"/>
  </si>
  <si>
    <t>床ふきロボット</t>
    <phoneticPr fontId="2"/>
  </si>
  <si>
    <t>訪問看護事業者</t>
    <rPh sb="0" eb="2">
      <t>ホウモン</t>
    </rPh>
    <rPh sb="2" eb="4">
      <t>カンゴ</t>
    </rPh>
    <rPh sb="4" eb="7">
      <t>ジギョウシャ</t>
    </rPh>
    <phoneticPr fontId="2"/>
  </si>
  <si>
    <t>06 山形県</t>
    <phoneticPr fontId="2"/>
  </si>
  <si>
    <t>視能訓練士</t>
    <phoneticPr fontId="2"/>
  </si>
  <si>
    <t>独立行政法人地域医療機能推進機構</t>
    <phoneticPr fontId="2"/>
  </si>
  <si>
    <t>監視カメラの導入</t>
    <phoneticPr fontId="2"/>
  </si>
  <si>
    <t>07 福島県</t>
    <phoneticPr fontId="2"/>
  </si>
  <si>
    <t>言語聴覚士</t>
    <phoneticPr fontId="2"/>
  </si>
  <si>
    <t>その他(国の機関)</t>
    <phoneticPr fontId="2"/>
  </si>
  <si>
    <t>08 茨城県</t>
    <phoneticPr fontId="2"/>
  </si>
  <si>
    <t>義肢装具士</t>
    <phoneticPr fontId="2"/>
  </si>
  <si>
    <t>都道府県</t>
    <phoneticPr fontId="2"/>
  </si>
  <si>
    <t>09 栃木県</t>
    <phoneticPr fontId="2"/>
  </si>
  <si>
    <t>歯科衛生士</t>
    <phoneticPr fontId="2"/>
  </si>
  <si>
    <t>市町村</t>
    <phoneticPr fontId="2"/>
  </si>
  <si>
    <t>10 群馬県</t>
    <phoneticPr fontId="2"/>
  </si>
  <si>
    <t>歯科技工士</t>
    <phoneticPr fontId="2"/>
  </si>
  <si>
    <t>地方独立行政法人</t>
    <phoneticPr fontId="2"/>
  </si>
  <si>
    <t>11 埼玉県</t>
    <phoneticPr fontId="2"/>
  </si>
  <si>
    <t>歯科業務補助者</t>
    <phoneticPr fontId="2"/>
  </si>
  <si>
    <t>日赤</t>
    <phoneticPr fontId="2"/>
  </si>
  <si>
    <t>12 千葉県</t>
    <phoneticPr fontId="2"/>
  </si>
  <si>
    <t>診療放射線技師</t>
    <phoneticPr fontId="2"/>
  </si>
  <si>
    <t>済生会</t>
    <phoneticPr fontId="2"/>
  </si>
  <si>
    <t>13 東京都</t>
    <phoneticPr fontId="2"/>
  </si>
  <si>
    <t>診療エックス線技師</t>
    <phoneticPr fontId="2"/>
  </si>
  <si>
    <t>厚生連</t>
    <phoneticPr fontId="2"/>
  </si>
  <si>
    <t>14 神奈川県</t>
    <phoneticPr fontId="2"/>
  </si>
  <si>
    <t>臨床検査技師</t>
    <phoneticPr fontId="2"/>
  </si>
  <si>
    <t>北海道社会事業協会、</t>
    <phoneticPr fontId="2"/>
  </si>
  <si>
    <t>15 新潟県</t>
    <phoneticPr fontId="2"/>
  </si>
  <si>
    <t>衛生検査技師</t>
    <phoneticPr fontId="2"/>
  </si>
  <si>
    <t>国民健康保険団体連合会</t>
    <phoneticPr fontId="2"/>
  </si>
  <si>
    <t>16 富山県</t>
    <phoneticPr fontId="2"/>
  </si>
  <si>
    <t>臨床工学技士</t>
    <phoneticPr fontId="2"/>
  </si>
  <si>
    <t>健康保険組合及びその連合会、共済組合及びその連合会、国民健康保険組合</t>
    <phoneticPr fontId="2"/>
  </si>
  <si>
    <t>17 石川県</t>
    <phoneticPr fontId="2"/>
  </si>
  <si>
    <t>管理栄養士</t>
    <phoneticPr fontId="2"/>
  </si>
  <si>
    <t>医療法人</t>
    <rPh sb="0" eb="2">
      <t>イリョウ</t>
    </rPh>
    <rPh sb="2" eb="4">
      <t>ホウジン</t>
    </rPh>
    <phoneticPr fontId="2"/>
  </si>
  <si>
    <t>18 福井県</t>
    <phoneticPr fontId="2"/>
  </si>
  <si>
    <t>栄養士</t>
    <phoneticPr fontId="2"/>
  </si>
  <si>
    <t>個人</t>
    <rPh sb="0" eb="2">
      <t>コジン</t>
    </rPh>
    <phoneticPr fontId="2"/>
  </si>
  <si>
    <t>19 山梨県</t>
    <phoneticPr fontId="2"/>
  </si>
  <si>
    <t>精神保健福祉士</t>
    <phoneticPr fontId="2"/>
  </si>
  <si>
    <t>公益法人</t>
    <phoneticPr fontId="2"/>
  </si>
  <si>
    <t>20 長野県</t>
    <phoneticPr fontId="2"/>
  </si>
  <si>
    <t>社会福祉士</t>
    <phoneticPr fontId="2"/>
  </si>
  <si>
    <t>私立学校法人</t>
    <phoneticPr fontId="2"/>
  </si>
  <si>
    <t>21 岐阜県</t>
    <phoneticPr fontId="2"/>
  </si>
  <si>
    <t>介護福祉士</t>
    <phoneticPr fontId="2"/>
  </si>
  <si>
    <t>社会福祉法人</t>
    <phoneticPr fontId="2"/>
  </si>
  <si>
    <t>22 静岡県</t>
    <phoneticPr fontId="2"/>
  </si>
  <si>
    <t>保育士</t>
    <phoneticPr fontId="2"/>
  </si>
  <si>
    <t>医療生協</t>
    <phoneticPr fontId="2"/>
  </si>
  <si>
    <t>23 愛知県</t>
    <phoneticPr fontId="2"/>
  </si>
  <si>
    <t>救急救命士</t>
    <phoneticPr fontId="2"/>
  </si>
  <si>
    <t>会社</t>
    <phoneticPr fontId="2"/>
  </si>
  <si>
    <t>24 三重県</t>
    <phoneticPr fontId="2"/>
  </si>
  <si>
    <t>あん摩マッサージ指圧師・はり師・きゆう師</t>
    <phoneticPr fontId="2"/>
  </si>
  <si>
    <t>その他の法人</t>
    <phoneticPr fontId="2"/>
  </si>
  <si>
    <t>25 滋賀県</t>
    <phoneticPr fontId="2"/>
  </si>
  <si>
    <t>柔道整復師</t>
    <phoneticPr fontId="2"/>
  </si>
  <si>
    <t>26 京都府</t>
    <phoneticPr fontId="2"/>
  </si>
  <si>
    <t>公認心理師</t>
    <phoneticPr fontId="2"/>
  </si>
  <si>
    <t>27 大阪府</t>
    <phoneticPr fontId="2"/>
  </si>
  <si>
    <t>診療情報管理士</t>
    <phoneticPr fontId="2"/>
  </si>
  <si>
    <t>28 兵庫県</t>
    <phoneticPr fontId="2"/>
  </si>
  <si>
    <t>医師事務作業補助者</t>
    <phoneticPr fontId="2"/>
  </si>
  <si>
    <t>29 奈良県</t>
    <phoneticPr fontId="2"/>
  </si>
  <si>
    <t>その他医療に従事する職員（医師及び歯科医師を除く。）</t>
    <phoneticPr fontId="2"/>
  </si>
  <si>
    <t>30 和歌山県</t>
    <phoneticPr fontId="2"/>
  </si>
  <si>
    <t>31 鳥取県</t>
    <phoneticPr fontId="2"/>
  </si>
  <si>
    <t>32 島根県</t>
    <phoneticPr fontId="2"/>
  </si>
  <si>
    <t>33 岡山県</t>
    <phoneticPr fontId="2"/>
  </si>
  <si>
    <t>34 広島県</t>
    <phoneticPr fontId="2"/>
  </si>
  <si>
    <t>35 山口県</t>
    <phoneticPr fontId="2"/>
  </si>
  <si>
    <t>36 徳島県</t>
    <phoneticPr fontId="2"/>
  </si>
  <si>
    <t>37 香川県</t>
    <phoneticPr fontId="2"/>
  </si>
  <si>
    <t>38 愛媛県</t>
    <phoneticPr fontId="2"/>
  </si>
  <si>
    <t>39 高知県</t>
    <phoneticPr fontId="2"/>
  </si>
  <si>
    <t>40 福岡県</t>
    <phoneticPr fontId="2"/>
  </si>
  <si>
    <t>41 佐賀県</t>
    <phoneticPr fontId="2"/>
  </si>
  <si>
    <t>42 長崎県</t>
    <phoneticPr fontId="2"/>
  </si>
  <si>
    <t>43 熊本県</t>
    <phoneticPr fontId="2"/>
  </si>
  <si>
    <t>44 大分県</t>
    <phoneticPr fontId="2"/>
  </si>
  <si>
    <t>45 宮崎県</t>
    <phoneticPr fontId="2"/>
  </si>
  <si>
    <t>46 鹿児島県</t>
    <phoneticPr fontId="2"/>
  </si>
  <si>
    <t>47 沖縄県</t>
    <phoneticPr fontId="2"/>
  </si>
  <si>
    <t>合計</t>
    <rPh sb="0" eb="2">
      <t>ゴウケイ</t>
    </rPh>
    <phoneticPr fontId="2"/>
  </si>
  <si>
    <t>①タブレット端末、離床センサー、インカム、ＷＥＢ会議設備、床ふきロボット、監視カメラ等の業務効率化に資する設備の導入</t>
    <phoneticPr fontId="2"/>
  </si>
  <si>
    <t>②医師事務作業補助者、看護補助者等の職員の新たな配置によるタスクシフト／シェア</t>
    <phoneticPr fontId="2"/>
  </si>
  <si>
    <t>③処遇改善を目的とした、既に雇用している職員の賃金改善</t>
    <phoneticPr fontId="2"/>
  </si>
  <si>
    <t>導入設備</t>
    <rPh sb="0" eb="2">
      <t>ドウニュウ</t>
    </rPh>
    <rPh sb="2" eb="4">
      <t>セツビ</t>
    </rPh>
    <phoneticPr fontId="2"/>
  </si>
  <si>
    <t>項目</t>
    <rPh sb="0" eb="2">
      <t>コウモク</t>
    </rPh>
    <phoneticPr fontId="2"/>
  </si>
  <si>
    <t>O100 外来・在宅ベースアップ評価料（Ⅰ）</t>
    <phoneticPr fontId="2"/>
  </si>
  <si>
    <t>O102 入院ベースアップ評価料（医科）</t>
    <phoneticPr fontId="2"/>
  </si>
  <si>
    <t>P100 歯科外来・在宅ベースアップ評価料（Ⅰ）</t>
    <phoneticPr fontId="2"/>
  </si>
  <si>
    <t>P102 入院ベースアップ評価料（歯科）</t>
    <phoneticPr fontId="2"/>
  </si>
  <si>
    <t>チェック</t>
    <phoneticPr fontId="2"/>
  </si>
  <si>
    <t>保険医療機関名：</t>
    <phoneticPr fontId="2"/>
  </si>
  <si>
    <t>【生産性向上・職場環境整備等の実施内容及び支出額】</t>
    <rPh sb="1" eb="4">
      <t>セイサンセイ</t>
    </rPh>
    <rPh sb="4" eb="6">
      <t>コウジョウ</t>
    </rPh>
    <rPh sb="7" eb="9">
      <t>ショクバ</t>
    </rPh>
    <rPh sb="9" eb="11">
      <t>カンキョウ</t>
    </rPh>
    <rPh sb="11" eb="13">
      <t>セイビ</t>
    </rPh>
    <rPh sb="13" eb="14">
      <t>トウ</t>
    </rPh>
    <rPh sb="15" eb="17">
      <t>ジッシ</t>
    </rPh>
    <rPh sb="17" eb="19">
      <t>ナイヨウ</t>
    </rPh>
    <rPh sb="19" eb="20">
      <t>オヨ</t>
    </rPh>
    <rPh sb="21" eb="23">
      <t>シシュツ</t>
    </rPh>
    <rPh sb="23" eb="24">
      <t>ガク</t>
    </rPh>
    <phoneticPr fontId="2"/>
  </si>
  <si>
    <t>①に要する支出額</t>
    <rPh sb="2" eb="5">
      <t>シンセイガク</t>
    </rPh>
    <rPh sb="5" eb="7">
      <t>シシュツ</t>
    </rPh>
    <phoneticPr fontId="2"/>
  </si>
  <si>
    <t>②に要する支出額</t>
    <rPh sb="2" eb="3">
      <t>ヨウ</t>
    </rPh>
    <rPh sb="5" eb="8">
      <t>シシュツガク</t>
    </rPh>
    <phoneticPr fontId="2"/>
  </si>
  <si>
    <t>③に要する支出額</t>
    <rPh sb="2" eb="3">
      <t>ヨウ</t>
    </rPh>
    <rPh sb="5" eb="8">
      <t>シシュツガク</t>
    </rPh>
    <phoneticPr fontId="2"/>
  </si>
  <si>
    <t>訪問看護ベースアップ評価料（Ⅰ）</t>
    <phoneticPr fontId="2"/>
  </si>
  <si>
    <t>保険医療機関名</t>
    <rPh sb="0" eb="2">
      <t>ホケン</t>
    </rPh>
    <rPh sb="2" eb="4">
      <t>イリョウ</t>
    </rPh>
    <rPh sb="4" eb="7">
      <t>キカンメイ</t>
    </rPh>
    <phoneticPr fontId="2"/>
  </si>
  <si>
    <t>チェック欄に「✔」を付すこと。（複数選択可）</t>
    <rPh sb="16" eb="18">
      <t>フクスウ</t>
    </rPh>
    <rPh sb="18" eb="21">
      <t>センタクカ</t>
    </rPh>
    <phoneticPr fontId="2"/>
  </si>
  <si>
    <t>令和７年３月31日時点において、別紙に掲げる診療報酬のいずれかを届け出ている。</t>
    <rPh sb="0" eb="2">
      <t>レイワ</t>
    </rPh>
    <rPh sb="3" eb="4">
      <t>ネン</t>
    </rPh>
    <rPh sb="5" eb="6">
      <t>ガツ</t>
    </rPh>
    <rPh sb="8" eb="9">
      <t>ニチ</t>
    </rPh>
    <rPh sb="9" eb="11">
      <t>ジテン</t>
    </rPh>
    <rPh sb="16" eb="18">
      <t>ベッシ</t>
    </rPh>
    <rPh sb="19" eb="20">
      <t>カカ</t>
    </rPh>
    <rPh sb="22" eb="24">
      <t>シンリョウ</t>
    </rPh>
    <rPh sb="24" eb="26">
      <t>ホウシュウ</t>
    </rPh>
    <rPh sb="32" eb="33">
      <t>トド</t>
    </rPh>
    <rPh sb="34" eb="35">
      <t>デ</t>
    </rPh>
    <phoneticPr fontId="2"/>
  </si>
  <si>
    <t>補助事業者名：</t>
    <rPh sb="0" eb="6">
      <t>ホジョジギョウシャメイ</t>
    </rPh>
    <phoneticPr fontId="2"/>
  </si>
  <si>
    <t>【基準額】</t>
    <rPh sb="1" eb="3">
      <t>キジュン</t>
    </rPh>
    <rPh sb="3" eb="4">
      <t>ガク</t>
    </rPh>
    <phoneticPr fontId="2"/>
  </si>
  <si>
    <t>概算払用</t>
    <rPh sb="0" eb="3">
      <t>ガイサンバラ</t>
    </rPh>
    <rPh sb="3" eb="4">
      <t>ヨウ</t>
    </rPh>
    <phoneticPr fontId="2"/>
  </si>
  <si>
    <t>２　事業の実施計画</t>
    <rPh sb="2" eb="4">
      <t>ジギョウ</t>
    </rPh>
    <rPh sb="5" eb="7">
      <t>ジッシ</t>
    </rPh>
    <rPh sb="7" eb="9">
      <t>ケイカク</t>
    </rPh>
    <phoneticPr fontId="2"/>
  </si>
  <si>
    <t>②医師事務作業補助者、看護補助者等の職員の新たな配置によるタスクシフト／シェア</t>
  </si>
  <si>
    <t>③処遇改善を目的とした、既に雇用している職員の賃金改善</t>
  </si>
  <si>
    <t>１　届出を行った診療報酬</t>
    <rPh sb="2" eb="4">
      <t>トドケデ</t>
    </rPh>
    <rPh sb="5" eb="6">
      <t>オコナ</t>
    </rPh>
    <rPh sb="8" eb="12">
      <t>シンリョウホウシュウ</t>
    </rPh>
    <phoneticPr fontId="2"/>
  </si>
  <si>
    <t>実施しない</t>
    <rPh sb="0" eb="2">
      <t>ジッシ</t>
    </rPh>
    <phoneticPr fontId="2"/>
  </si>
  <si>
    <t>令和6年度中に実施済み</t>
    <rPh sb="0" eb="2">
      <t>レイワ</t>
    </rPh>
    <rPh sb="3" eb="5">
      <t>ネンド</t>
    </rPh>
    <rPh sb="5" eb="6">
      <t>ナカ</t>
    </rPh>
    <rPh sb="7" eb="10">
      <t>ジッシズ</t>
    </rPh>
    <phoneticPr fontId="2"/>
  </si>
  <si>
    <t>令和7年4月</t>
    <rPh sb="0" eb="2">
      <t>レイワ</t>
    </rPh>
    <rPh sb="3" eb="4">
      <t>ネン</t>
    </rPh>
    <rPh sb="5" eb="6">
      <t>ツキ</t>
    </rPh>
    <phoneticPr fontId="2"/>
  </si>
  <si>
    <t>令和7年5月</t>
    <rPh sb="0" eb="2">
      <t>レイワ</t>
    </rPh>
    <rPh sb="3" eb="4">
      <t>ネン</t>
    </rPh>
    <rPh sb="5" eb="6">
      <t>ツキ</t>
    </rPh>
    <phoneticPr fontId="2"/>
  </si>
  <si>
    <t>令和7年6月</t>
    <rPh sb="0" eb="2">
      <t>レイワ</t>
    </rPh>
    <rPh sb="3" eb="4">
      <t>ネン</t>
    </rPh>
    <rPh sb="5" eb="6">
      <t>ツキ</t>
    </rPh>
    <phoneticPr fontId="2"/>
  </si>
  <si>
    <t>令和7年7月</t>
    <rPh sb="0" eb="2">
      <t>レイワ</t>
    </rPh>
    <rPh sb="3" eb="4">
      <t>ネン</t>
    </rPh>
    <rPh sb="5" eb="6">
      <t>ツキ</t>
    </rPh>
    <phoneticPr fontId="2"/>
  </si>
  <si>
    <t>令和7年8月</t>
    <rPh sb="0" eb="2">
      <t>レイワ</t>
    </rPh>
    <rPh sb="3" eb="4">
      <t>ネン</t>
    </rPh>
    <rPh sb="5" eb="6">
      <t>ツキ</t>
    </rPh>
    <phoneticPr fontId="2"/>
  </si>
  <si>
    <t>令和7年9月</t>
    <rPh sb="0" eb="2">
      <t>レイワ</t>
    </rPh>
    <rPh sb="3" eb="4">
      <t>ネン</t>
    </rPh>
    <rPh sb="5" eb="6">
      <t>ツキ</t>
    </rPh>
    <phoneticPr fontId="2"/>
  </si>
  <si>
    <t>令和7年10月</t>
    <rPh sb="0" eb="2">
      <t>レイワ</t>
    </rPh>
    <rPh sb="3" eb="4">
      <t>ネン</t>
    </rPh>
    <rPh sb="6" eb="7">
      <t>ツキ</t>
    </rPh>
    <phoneticPr fontId="2"/>
  </si>
  <si>
    <t>令和7年11月</t>
    <rPh sb="0" eb="2">
      <t>レイワ</t>
    </rPh>
    <rPh sb="3" eb="4">
      <t>ネン</t>
    </rPh>
    <rPh sb="6" eb="7">
      <t>ツキ</t>
    </rPh>
    <phoneticPr fontId="2"/>
  </si>
  <si>
    <t>令和7年12月</t>
    <rPh sb="0" eb="2">
      <t>レイワ</t>
    </rPh>
    <rPh sb="3" eb="4">
      <t>ネン</t>
    </rPh>
    <rPh sb="6" eb="7">
      <t>ツキ</t>
    </rPh>
    <phoneticPr fontId="2"/>
  </si>
  <si>
    <t>令和8年1月</t>
    <rPh sb="0" eb="2">
      <t>レイワ</t>
    </rPh>
    <rPh sb="3" eb="4">
      <t>ネン</t>
    </rPh>
    <rPh sb="5" eb="6">
      <t>ツキ</t>
    </rPh>
    <phoneticPr fontId="2"/>
  </si>
  <si>
    <t>令和8年2月</t>
    <rPh sb="0" eb="2">
      <t>レイワ</t>
    </rPh>
    <rPh sb="3" eb="4">
      <t>ネン</t>
    </rPh>
    <rPh sb="5" eb="6">
      <t>ツキ</t>
    </rPh>
    <phoneticPr fontId="2"/>
  </si>
  <si>
    <t>令和8年3月</t>
    <rPh sb="0" eb="2">
      <t>レイワ</t>
    </rPh>
    <rPh sb="3" eb="4">
      <t>ネン</t>
    </rPh>
    <rPh sb="5" eb="6">
      <t>ツキ</t>
    </rPh>
    <phoneticPr fontId="2"/>
  </si>
  <si>
    <t>病床数</t>
    <rPh sb="0" eb="3">
      <t>ビョウショウスウ</t>
    </rPh>
    <phoneticPr fontId="2"/>
  </si>
  <si>
    <t>単価</t>
    <rPh sb="0" eb="2">
      <t>タンカ</t>
    </rPh>
    <phoneticPr fontId="2"/>
  </si>
  <si>
    <t>×</t>
    <phoneticPr fontId="2"/>
  </si>
  <si>
    <t>＝</t>
    <phoneticPr fontId="2"/>
  </si>
  <si>
    <t>（１）歳出</t>
    <rPh sb="3" eb="5">
      <t>サイシュツ</t>
    </rPh>
    <phoneticPr fontId="2"/>
  </si>
  <si>
    <t>（２）歳入</t>
    <rPh sb="3" eb="5">
      <t>サイニュウ</t>
    </rPh>
    <phoneticPr fontId="2"/>
  </si>
  <si>
    <t>収入時期</t>
    <rPh sb="0" eb="2">
      <t>シュウニュウ</t>
    </rPh>
    <rPh sb="2" eb="4">
      <t>ジキ</t>
    </rPh>
    <phoneticPr fontId="2"/>
  </si>
  <si>
    <t>収入見込額</t>
    <rPh sb="0" eb="2">
      <t>シュウニュウ</t>
    </rPh>
    <rPh sb="2" eb="4">
      <t>ミコミ</t>
    </rPh>
    <rPh sb="4" eb="5">
      <t>ガク</t>
    </rPh>
    <phoneticPr fontId="2"/>
  </si>
  <si>
    <t>歳出見込額</t>
    <rPh sb="0" eb="2">
      <t>サイシュツ</t>
    </rPh>
    <rPh sb="2" eb="4">
      <t>ミコミ</t>
    </rPh>
    <rPh sb="4" eb="5">
      <t>ガク</t>
    </rPh>
    <phoneticPr fontId="2"/>
  </si>
  <si>
    <t>補助事業に係る寄付金その他の収入額（本補助金の補助額は除く）</t>
    <rPh sb="0" eb="4">
      <t>ホジョジギョウ</t>
    </rPh>
    <rPh sb="5" eb="6">
      <t>カカ</t>
    </rPh>
    <rPh sb="7" eb="10">
      <t>キフキン</t>
    </rPh>
    <rPh sb="12" eb="13">
      <t>タ</t>
    </rPh>
    <rPh sb="14" eb="17">
      <t>シュウニュウガク</t>
    </rPh>
    <rPh sb="18" eb="22">
      <t>ホンホジョキン</t>
    </rPh>
    <rPh sb="23" eb="25">
      <t>ホジョ</t>
    </rPh>
    <rPh sb="25" eb="26">
      <t>ガク</t>
    </rPh>
    <rPh sb="27" eb="28">
      <t>ノゾ</t>
    </rPh>
    <phoneticPr fontId="2"/>
  </si>
  <si>
    <t>岐阜県知事　殿</t>
    <rPh sb="0" eb="2">
      <t>ギフ</t>
    </rPh>
    <rPh sb="2" eb="5">
      <t>ケンチジ</t>
    </rPh>
    <rPh sb="3" eb="5">
      <t>チジ</t>
    </rPh>
    <rPh sb="6" eb="7">
      <t>ドノ</t>
    </rPh>
    <phoneticPr fontId="2"/>
  </si>
  <si>
    <t>岐阜県医療機関等生産性向上・職場環境整備等支援事業費補助金　所要額調書</t>
    <rPh sb="0" eb="2">
      <t>ギフ</t>
    </rPh>
    <rPh sb="2" eb="3">
      <t>ケン</t>
    </rPh>
    <rPh sb="3" eb="5">
      <t>イリョウ</t>
    </rPh>
    <rPh sb="5" eb="7">
      <t>キカン</t>
    </rPh>
    <rPh sb="7" eb="8">
      <t>トウ</t>
    </rPh>
    <rPh sb="8" eb="10">
      <t>セイサン</t>
    </rPh>
    <rPh sb="10" eb="11">
      <t>セイ</t>
    </rPh>
    <rPh sb="11" eb="13">
      <t>コウジョウ</t>
    </rPh>
    <rPh sb="14" eb="16">
      <t>ショクバ</t>
    </rPh>
    <rPh sb="16" eb="18">
      <t>カンキョウ</t>
    </rPh>
    <rPh sb="18" eb="20">
      <t>セイビ</t>
    </rPh>
    <rPh sb="20" eb="21">
      <t>ナド</t>
    </rPh>
    <rPh sb="21" eb="23">
      <t>シエン</t>
    </rPh>
    <rPh sb="23" eb="26">
      <t>ジギョウヒ</t>
    </rPh>
    <rPh sb="26" eb="29">
      <t>ホジョキン</t>
    </rPh>
    <rPh sb="30" eb="32">
      <t>ショヨウ</t>
    </rPh>
    <rPh sb="32" eb="33">
      <t>ガク</t>
    </rPh>
    <rPh sb="33" eb="35">
      <t>チョウショ</t>
    </rPh>
    <phoneticPr fontId="2"/>
  </si>
  <si>
    <t>岐阜県知事　殿</t>
    <rPh sb="0" eb="3">
      <t>ギフケン</t>
    </rPh>
    <rPh sb="3" eb="5">
      <t>チジ</t>
    </rPh>
    <rPh sb="6" eb="7">
      <t>ドノ</t>
    </rPh>
    <phoneticPr fontId="2"/>
  </si>
  <si>
    <t>税抜</t>
    <rPh sb="0" eb="2">
      <t>ゼイヌキ</t>
    </rPh>
    <phoneticPr fontId="2"/>
  </si>
  <si>
    <t>税込※</t>
    <rPh sb="0" eb="2">
      <t>ゼイコ</t>
    </rPh>
    <phoneticPr fontId="2"/>
  </si>
  <si>
    <t>※税込欄は消費税及び地方消費税を含んだ額で交付申請を行う場合のみ記載</t>
    <rPh sb="1" eb="3">
      <t>ゼイコミ</t>
    </rPh>
    <rPh sb="3" eb="4">
      <t>ラン</t>
    </rPh>
    <rPh sb="5" eb="8">
      <t>ショウヒゼイ</t>
    </rPh>
    <rPh sb="8" eb="9">
      <t>オヨ</t>
    </rPh>
    <rPh sb="10" eb="15">
      <t>チホウショウヒゼイ</t>
    </rPh>
    <rPh sb="16" eb="17">
      <t>フク</t>
    </rPh>
    <rPh sb="19" eb="20">
      <t>ガク</t>
    </rPh>
    <rPh sb="21" eb="25">
      <t>コウフシンセイ</t>
    </rPh>
    <rPh sb="26" eb="27">
      <t>オコナ</t>
    </rPh>
    <rPh sb="28" eb="30">
      <t>バアイ</t>
    </rPh>
    <rPh sb="32" eb="34">
      <t>キサイ</t>
    </rPh>
    <phoneticPr fontId="2"/>
  </si>
  <si>
    <t>税抜</t>
    <rPh sb="0" eb="2">
      <t>ゼイヌキ</t>
    </rPh>
    <phoneticPr fontId="2"/>
  </si>
  <si>
    <t>タブレット端末　○○社　型番XX　40台</t>
    <rPh sb="10" eb="11">
      <t>シャ</t>
    </rPh>
    <rPh sb="12" eb="14">
      <t>カタバン</t>
    </rPh>
    <rPh sb="19" eb="20">
      <t>ダイ</t>
    </rPh>
    <phoneticPr fontId="2"/>
  </si>
  <si>
    <t>タブレット端末　○○社　型番XX　2台</t>
    <rPh sb="8" eb="11">
      <t>マルマルシャ</t>
    </rPh>
    <rPh sb="12" eb="14">
      <t>カタバン</t>
    </rPh>
    <rPh sb="18" eb="19">
      <t>ダイ</t>
    </rPh>
    <phoneticPr fontId="2"/>
  </si>
  <si>
    <r>
      <t>交付申請額　</t>
    </r>
    <r>
      <rPr>
        <b/>
        <sz val="12"/>
        <color theme="1"/>
        <rFont val="ＭＳ ゴシック"/>
        <family val="3"/>
        <charset val="128"/>
      </rPr>
      <t>（Ｃ）</t>
    </r>
    <rPh sb="0" eb="5">
      <t>コウフシンセイガク</t>
    </rPh>
    <phoneticPr fontId="2"/>
  </si>
  <si>
    <t>別記第２号様式（第７条、第10条関係）（病院・有床診療所（※５床以上））</t>
    <rPh sb="0" eb="3">
      <t>ベッキダイ</t>
    </rPh>
    <rPh sb="4" eb="5">
      <t>ゴウ</t>
    </rPh>
    <rPh sb="5" eb="7">
      <t>ヨウシキ</t>
    </rPh>
    <rPh sb="8" eb="9">
      <t>ダイ</t>
    </rPh>
    <rPh sb="10" eb="11">
      <t>ジョウ</t>
    </rPh>
    <rPh sb="12" eb="13">
      <t>ダイ</t>
    </rPh>
    <rPh sb="15" eb="16">
      <t>ジョウ</t>
    </rPh>
    <rPh sb="16" eb="18">
      <t>カンケイ</t>
    </rPh>
    <rPh sb="31" eb="32">
      <t>ユカ</t>
    </rPh>
    <rPh sb="32" eb="34">
      <t>イジョウ</t>
    </rPh>
    <phoneticPr fontId="2"/>
  </si>
  <si>
    <t>（別紙）（病院・有床診療所（※５床以上））</t>
    <rPh sb="1" eb="3">
      <t>ベッシ</t>
    </rPh>
    <rPh sb="16" eb="17">
      <t>ユカ</t>
    </rPh>
    <rPh sb="17" eb="19">
      <t>イジョウ</t>
    </rPh>
    <phoneticPr fontId="2"/>
  </si>
  <si>
    <t>別記第２号様式（第７条、第10条関係）（有床診療所（４床以下）・無床診療所・訪問看護事業所）</t>
    <rPh sb="0" eb="2">
      <t>ベッキ</t>
    </rPh>
    <rPh sb="2" eb="3">
      <t>ダイ</t>
    </rPh>
    <rPh sb="4" eb="5">
      <t>ゴウ</t>
    </rPh>
    <rPh sb="5" eb="7">
      <t>ヨウシキ</t>
    </rPh>
    <rPh sb="8" eb="9">
      <t>ダイ</t>
    </rPh>
    <rPh sb="10" eb="11">
      <t>ジョウ</t>
    </rPh>
    <rPh sb="12" eb="13">
      <t>ダイ</t>
    </rPh>
    <rPh sb="15" eb="16">
      <t>ジョウ</t>
    </rPh>
    <rPh sb="16" eb="18">
      <t>カンケイ</t>
    </rPh>
    <rPh sb="20" eb="25">
      <t>ユウショウシンリョウジョ</t>
    </rPh>
    <rPh sb="27" eb="28">
      <t>ユカ</t>
    </rPh>
    <rPh sb="28" eb="30">
      <t>イカ</t>
    </rPh>
    <rPh sb="32" eb="34">
      <t>ムユカ</t>
    </rPh>
    <rPh sb="34" eb="37">
      <t>シンリョウジョ</t>
    </rPh>
    <rPh sb="38" eb="40">
      <t>ホウモン</t>
    </rPh>
    <rPh sb="40" eb="42">
      <t>カンゴ</t>
    </rPh>
    <rPh sb="42" eb="45">
      <t>ジギョウショ</t>
    </rPh>
    <phoneticPr fontId="2"/>
  </si>
  <si>
    <t>（別紙）（有床診療所（４床以下）・無床診療所・訪問看護事業所）</t>
    <rPh sb="1" eb="3">
      <t>ベッシ</t>
    </rPh>
    <rPh sb="17" eb="19">
      <t>ムショウ</t>
    </rPh>
    <phoneticPr fontId="2"/>
  </si>
  <si>
    <t>実施時期（※）</t>
    <rPh sb="0" eb="4">
      <t>ジッシジキ</t>
    </rPh>
    <phoneticPr fontId="2"/>
  </si>
  <si>
    <r>
      <t>※②、③について</t>
    </r>
    <r>
      <rPr>
        <u/>
        <sz val="11"/>
        <color theme="1"/>
        <rFont val="ＭＳ ゴシック"/>
        <family val="3"/>
        <charset val="128"/>
      </rPr>
      <t>、実施済みである場合</t>
    </r>
    <r>
      <rPr>
        <sz val="11"/>
        <color theme="1"/>
        <rFont val="ＭＳ ゴシック"/>
        <family val="3"/>
        <charset val="128"/>
      </rPr>
      <t>は実施完了月の最終日を記載</t>
    </r>
    <rPh sb="9" eb="12">
      <t>ジッシズ</t>
    </rPh>
    <rPh sb="16" eb="18">
      <t>バアイ</t>
    </rPh>
    <rPh sb="19" eb="21">
      <t>ジッシ</t>
    </rPh>
    <rPh sb="21" eb="23">
      <t>カンリョウ</t>
    </rPh>
    <rPh sb="23" eb="24">
      <t>ツキ</t>
    </rPh>
    <rPh sb="25" eb="27">
      <t>サイシュウ</t>
    </rPh>
    <rPh sb="29" eb="31">
      <t>キサイ</t>
    </rPh>
    <phoneticPr fontId="2"/>
  </si>
  <si>
    <r>
      <t>※①から③までについて、</t>
    </r>
    <r>
      <rPr>
        <u/>
        <sz val="11"/>
        <color theme="1"/>
        <rFont val="ＭＳ ゴシック"/>
        <family val="3"/>
        <charset val="128"/>
      </rPr>
      <t>未実施であり</t>
    </r>
    <r>
      <rPr>
        <sz val="11"/>
        <color theme="1"/>
        <rFont val="ＭＳ ゴシック"/>
        <family val="3"/>
        <charset val="128"/>
      </rPr>
      <t>、今後の計画時期を記載する場合は年月までを記載</t>
    </r>
    <rPh sb="12" eb="15">
      <t>ミジッシ</t>
    </rPh>
    <rPh sb="19" eb="21">
      <t>コンゴ</t>
    </rPh>
    <rPh sb="22" eb="24">
      <t>ケイカク</t>
    </rPh>
    <rPh sb="24" eb="26">
      <t>ジキ</t>
    </rPh>
    <rPh sb="27" eb="29">
      <t>キサイ</t>
    </rPh>
    <rPh sb="31" eb="33">
      <t>バアイ</t>
    </rPh>
    <rPh sb="34" eb="36">
      <t>ネンゲツ</t>
    </rPh>
    <rPh sb="39" eb="41">
      <t>キサイ</t>
    </rPh>
    <phoneticPr fontId="2"/>
  </si>
  <si>
    <r>
      <t>基準額　</t>
    </r>
    <r>
      <rPr>
        <b/>
        <sz val="12"/>
        <color rgb="FFFF0000"/>
        <rFont val="ＭＳ ゴシック"/>
        <family val="3"/>
        <charset val="128"/>
      </rPr>
      <t>（Ａ）</t>
    </r>
    <rPh sb="0" eb="3">
      <t>キジュンガク</t>
    </rPh>
    <phoneticPr fontId="2"/>
  </si>
  <si>
    <r>
      <t>①＋②＋③　</t>
    </r>
    <r>
      <rPr>
        <b/>
        <sz val="12"/>
        <color rgb="FFFF0000"/>
        <rFont val="ＭＳ ゴシック"/>
        <family val="3"/>
        <charset val="128"/>
      </rPr>
      <t>（Ｂ）</t>
    </r>
    <phoneticPr fontId="2"/>
  </si>
  <si>
    <t>※(Ａ)と(Ｂ)を比較して少ない方の金額を記載</t>
    <rPh sb="9" eb="11">
      <t>ヒカク</t>
    </rPh>
    <rPh sb="13" eb="14">
      <t>スク</t>
    </rPh>
    <rPh sb="16" eb="17">
      <t>ホウ</t>
    </rPh>
    <rPh sb="18" eb="20">
      <t>キンガク</t>
    </rPh>
    <rPh sb="21" eb="23">
      <t>キサイ</t>
    </rPh>
    <phoneticPr fontId="2"/>
  </si>
  <si>
    <r>
      <t>※①について、</t>
    </r>
    <r>
      <rPr>
        <u/>
        <sz val="11"/>
        <color theme="1"/>
        <rFont val="ＭＳ ゴシック"/>
        <family val="3"/>
        <charset val="128"/>
      </rPr>
      <t>実施済みである場合</t>
    </r>
    <r>
      <rPr>
        <sz val="11"/>
        <color theme="1"/>
        <rFont val="ＭＳ ゴシック"/>
        <family val="3"/>
        <charset val="128"/>
      </rPr>
      <t>で複数の設備を導入した場合は、導入時期が最も遅い年月日を記載</t>
    </r>
    <rPh sb="7" eb="10">
      <t>ジッシズ</t>
    </rPh>
    <rPh sb="14" eb="16">
      <t>バアイ</t>
    </rPh>
    <rPh sb="17" eb="19">
      <t>フクスウ</t>
    </rPh>
    <rPh sb="20" eb="22">
      <t>セツビ</t>
    </rPh>
    <rPh sb="23" eb="25">
      <t>ドウニュウ</t>
    </rPh>
    <rPh sb="27" eb="29">
      <t>バアイ</t>
    </rPh>
    <rPh sb="31" eb="35">
      <t>ドウニュウジキ</t>
    </rPh>
    <rPh sb="36" eb="37">
      <t>モット</t>
    </rPh>
    <rPh sb="38" eb="39">
      <t>オソ</t>
    </rPh>
    <rPh sb="40" eb="43">
      <t>ネンガッピ</t>
    </rPh>
    <rPh sb="44" eb="46">
      <t>キサイ</t>
    </rPh>
    <phoneticPr fontId="2"/>
  </si>
  <si>
    <t>医療法人△△会</t>
    <phoneticPr fontId="2"/>
  </si>
  <si>
    <t>●●病院</t>
    <phoneticPr fontId="2"/>
  </si>
  <si>
    <t>●●クリニック</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</si>
</sst>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0&quot;床&quot;"/>
    <numFmt numFmtId="178" formatCode="[$]ggge&quot;年&quot;m&quot;月&quot;d&quot;日&quot;;@" x16r2:formatCode16="[$-ja-JP-x-gannen]ggge&quot;年&quot;m&quot;月&quot;d&quot;日&quot;;@"/>
  </numFmts>
  <fonts count="1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sz val="11"/>
      <color theme="1"/>
      <name val="游ゴシック"/>
      <family val="3"/>
      <charset val="128"/>
      <scheme val="minor"/>
    </font>
    <font>
      <u/>
      <sz val="11"/>
      <color theme="1"/>
      <name val="ＭＳ ゴシック"/>
      <family val="3"/>
      <charset val="128"/>
    </font>
    <font>
      <b/>
      <sz val="12"/>
      <color theme="1"/>
      <name val="ＭＳ ゴシック"/>
      <family val="3"/>
      <charset val="128"/>
    </font>
    <font>
      <u/>
      <sz val="12"/>
      <color theme="1"/>
      <name val="ＭＳ ゴシック"/>
      <family val="3"/>
      <charset val="128"/>
    </font>
    <font>
      <sz val="10"/>
      <color theme="1"/>
      <name val="ＭＳ ゴシック"/>
      <family val="3"/>
      <charset val="128"/>
    </font>
    <font>
      <sz val="9"/>
      <color theme="1"/>
      <name val="ＭＳ ゴシック"/>
      <family val="3"/>
      <charset val="128"/>
    </font>
    <font>
      <b/>
      <sz val="12"/>
      <color rgb="FFFF0000"/>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3" fillId="0" borderId="1" xfId="0" applyFont="1" applyBorder="1">
      <alignment vertical="center"/>
    </xf>
    <xf numFmtId="0" fontId="4" fillId="0" borderId="0" xfId="0" applyFont="1">
      <alignment vertical="center"/>
    </xf>
    <xf numFmtId="0" fontId="5" fillId="0" borderId="0" xfId="0" applyFont="1" applyAlignment="1">
      <alignment vertical="center" wrapText="1"/>
    </xf>
    <xf numFmtId="0" fontId="0" fillId="0" borderId="0" xfId="0" applyAlignment="1">
      <alignment vertical="center" wrapText="1"/>
    </xf>
    <xf numFmtId="0" fontId="3" fillId="0" borderId="1" xfId="0" applyFont="1" applyBorder="1" applyAlignment="1">
      <alignment horizontal="center" vertical="center"/>
    </xf>
    <xf numFmtId="0" fontId="6" fillId="0" borderId="0" xfId="0" applyFont="1" applyAlignment="1">
      <alignment horizontal="right" vertical="center"/>
    </xf>
    <xf numFmtId="0" fontId="3" fillId="0" borderId="0" xfId="0" applyFont="1" applyAlignment="1">
      <alignment horizontal="left" vertical="center"/>
    </xf>
    <xf numFmtId="0" fontId="7" fillId="0" borderId="0" xfId="0" applyFont="1">
      <alignment vertical="center"/>
    </xf>
    <xf numFmtId="176" fontId="4" fillId="0" borderId="1" xfId="0" applyNumberFormat="1" applyFont="1" applyBorder="1">
      <alignment vertical="center"/>
    </xf>
    <xf numFmtId="0" fontId="4" fillId="0" borderId="0" xfId="0" applyFont="1" applyAlignment="1">
      <alignment horizontal="left" vertical="center" wrapText="1"/>
    </xf>
    <xf numFmtId="0" fontId="4" fillId="0" borderId="1" xfId="0" applyFont="1" applyBorder="1" applyAlignment="1">
      <alignment horizontal="center" vertical="center"/>
    </xf>
    <xf numFmtId="176" fontId="4" fillId="2" borderId="1" xfId="0" applyNumberFormat="1" applyFont="1" applyFill="1" applyBorder="1">
      <alignment vertical="center"/>
    </xf>
    <xf numFmtId="176" fontId="4" fillId="0" borderId="1" xfId="1" applyNumberFormat="1" applyFont="1" applyBorder="1">
      <alignment vertical="center"/>
    </xf>
    <xf numFmtId="0" fontId="4" fillId="0" borderId="0" xfId="0" applyFont="1" applyAlignment="1">
      <alignment vertical="center" wrapText="1"/>
    </xf>
    <xf numFmtId="0" fontId="4" fillId="0" borderId="1" xfId="0" applyFont="1" applyBorder="1" applyAlignment="1">
      <alignment vertical="center" wrapText="1"/>
    </xf>
    <xf numFmtId="0" fontId="4" fillId="0" borderId="0" xfId="0" applyFont="1" applyBorder="1">
      <alignment vertical="center"/>
    </xf>
    <xf numFmtId="176" fontId="4" fillId="0" borderId="0" xfId="0" applyNumberFormat="1" applyFont="1" applyBorder="1">
      <alignment vertical="center"/>
    </xf>
    <xf numFmtId="0" fontId="4" fillId="0" borderId="1" xfId="0" applyFont="1" applyBorder="1">
      <alignment vertical="center"/>
    </xf>
    <xf numFmtId="0" fontId="4" fillId="0" borderId="0" xfId="0" applyFont="1" applyBorder="1" applyAlignment="1">
      <alignment horizontal="right" vertical="center"/>
    </xf>
    <xf numFmtId="177" fontId="4" fillId="0" borderId="0" xfId="0" applyNumberFormat="1" applyFont="1" applyFill="1" applyBorder="1">
      <alignment vertical="center"/>
    </xf>
    <xf numFmtId="0" fontId="4" fillId="0" borderId="0" xfId="0" applyFont="1" applyFill="1" applyBorder="1" applyAlignment="1">
      <alignment horizontal="center" vertical="center"/>
    </xf>
    <xf numFmtId="176" fontId="4" fillId="0" borderId="0" xfId="0" applyNumberFormat="1" applyFont="1" applyFill="1" applyBorder="1">
      <alignment vertical="center"/>
    </xf>
    <xf numFmtId="0" fontId="4" fillId="0" borderId="0" xfId="0" applyFont="1" applyProtection="1">
      <alignment vertical="center"/>
      <protection locked="0"/>
    </xf>
    <xf numFmtId="0" fontId="8" fillId="0" borderId="0" xfId="0" applyFont="1" applyProtection="1">
      <alignment vertical="center"/>
      <protection locked="0"/>
    </xf>
    <xf numFmtId="0" fontId="10" fillId="0" borderId="0" xfId="0" applyFont="1" applyAlignment="1">
      <alignment vertical="center" wrapText="1"/>
    </xf>
    <xf numFmtId="0" fontId="4" fillId="0" borderId="1" xfId="0" applyFont="1" applyBorder="1" applyAlignment="1">
      <alignment horizontal="center" vertical="center"/>
    </xf>
    <xf numFmtId="0" fontId="4" fillId="0" borderId="0" xfId="0" applyFont="1" applyAlignment="1">
      <alignment horizontal="center" vertical="center"/>
    </xf>
    <xf numFmtId="177" fontId="4" fillId="2" borderId="1" xfId="0" applyNumberFormat="1" applyFont="1" applyFill="1" applyBorder="1">
      <alignment vertical="center"/>
    </xf>
    <xf numFmtId="176" fontId="4" fillId="0" borderId="1" xfId="0" applyNumberFormat="1" applyFont="1" applyFill="1" applyBorder="1">
      <alignment vertical="center"/>
    </xf>
    <xf numFmtId="0" fontId="4" fillId="2" borderId="1" xfId="0" applyFont="1" applyFill="1" applyBorder="1" applyAlignment="1">
      <alignment horizontal="center" vertical="center" wrapText="1"/>
    </xf>
    <xf numFmtId="0" fontId="3" fillId="2" borderId="1" xfId="0" applyFont="1" applyFill="1" applyBorder="1">
      <alignment vertical="center"/>
    </xf>
    <xf numFmtId="0" fontId="4" fillId="2" borderId="0" xfId="0" applyFont="1" applyFill="1">
      <alignment vertical="center"/>
    </xf>
    <xf numFmtId="0" fontId="4" fillId="0" borderId="1" xfId="0" applyFont="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right" vertical="center"/>
    </xf>
    <xf numFmtId="0" fontId="8" fillId="0" borderId="0" xfId="0" applyFont="1" applyAlignment="1" applyProtection="1">
      <alignment horizontal="right" vertical="center"/>
      <protection locked="0"/>
    </xf>
    <xf numFmtId="0" fontId="8" fillId="0" borderId="0" xfId="0" applyFont="1" applyAlignment="1">
      <alignment horizontal="right" vertical="center"/>
    </xf>
    <xf numFmtId="0" fontId="4" fillId="0" borderId="0" xfId="0" applyFont="1" applyBorder="1" applyAlignment="1">
      <alignment horizontal="center" vertical="center"/>
    </xf>
    <xf numFmtId="176" fontId="4" fillId="0" borderId="0" xfId="1" applyNumberFormat="1" applyFont="1" applyBorder="1">
      <alignment vertical="center"/>
    </xf>
    <xf numFmtId="0" fontId="4" fillId="0" borderId="0" xfId="0" applyFont="1" applyBorder="1" applyAlignment="1">
      <alignment vertical="center" wrapText="1"/>
    </xf>
    <xf numFmtId="176" fontId="4" fillId="0" borderId="0"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11" fillId="0" borderId="0" xfId="0" applyFont="1" applyAlignment="1">
      <alignment horizontal="left" vertical="center"/>
    </xf>
    <xf numFmtId="178" fontId="4" fillId="2" borderId="1" xfId="0" applyNumberFormat="1" applyFont="1" applyFill="1" applyBorder="1" applyAlignment="1">
      <alignment horizontal="center" vertical="center" wrapText="1"/>
    </xf>
    <xf numFmtId="0" fontId="4" fillId="0" borderId="0" xfId="0" applyFont="1" applyAlignment="1">
      <alignment horizontal="left" vertical="center" wrapText="1"/>
    </xf>
    <xf numFmtId="0" fontId="4" fillId="0" borderId="1" xfId="0" applyFont="1" applyBorder="1" applyAlignment="1">
      <alignment horizontal="center" vertical="center"/>
    </xf>
    <xf numFmtId="0" fontId="9" fillId="0" borderId="0" xfId="0" applyFont="1">
      <alignment vertical="center"/>
    </xf>
    <xf numFmtId="0" fontId="4" fillId="0" borderId="1" xfId="0" applyFont="1" applyBorder="1" applyAlignment="1">
      <alignment horizontal="center" vertical="center"/>
    </xf>
    <xf numFmtId="0" fontId="4" fillId="0" borderId="0" xfId="0" applyFont="1" applyAlignment="1" applyProtection="1">
      <alignment vertical="center"/>
      <protection locked="0"/>
    </xf>
    <xf numFmtId="0" fontId="3" fillId="0" borderId="0" xfId="0" applyFont="1" applyAlignment="1">
      <alignment horizontal="right" vertical="center"/>
    </xf>
    <xf numFmtId="0" fontId="4" fillId="2" borderId="1" xfId="0" applyFont="1" applyFill="1" applyBorder="1" applyAlignment="1">
      <alignment horizontal="center" vertical="center"/>
    </xf>
    <xf numFmtId="0" fontId="4" fillId="0" borderId="0" xfId="0" applyFont="1" applyAlignment="1">
      <alignment horizontal="left" vertical="center" shrinkToFit="1"/>
    </xf>
    <xf numFmtId="0" fontId="4" fillId="0" borderId="3" xfId="0" applyFont="1" applyBorder="1" applyAlignment="1">
      <alignment horizontal="left" vertical="center" shrinkToFit="1"/>
    </xf>
    <xf numFmtId="176" fontId="4" fillId="2" borderId="1" xfId="0" applyNumberFormat="1" applyFont="1" applyFill="1" applyBorder="1" applyAlignment="1">
      <alignment horizontal="right" vertical="center"/>
    </xf>
    <xf numFmtId="0" fontId="4" fillId="0" borderId="2" xfId="0" applyFont="1" applyBorder="1" applyAlignment="1">
      <alignment horizontal="center" vertical="center"/>
    </xf>
    <xf numFmtId="0" fontId="4" fillId="0" borderId="10" xfId="0" applyFont="1" applyBorder="1" applyAlignment="1">
      <alignment horizontal="center" vertical="center"/>
    </xf>
    <xf numFmtId="176" fontId="4" fillId="2" borderId="2" xfId="0" applyNumberFormat="1" applyFont="1" applyFill="1" applyBorder="1" applyAlignment="1">
      <alignment horizontal="right" vertical="center"/>
    </xf>
    <xf numFmtId="176" fontId="4" fillId="2" borderId="10" xfId="0" applyNumberFormat="1" applyFont="1" applyFill="1" applyBorder="1" applyAlignment="1">
      <alignment horizontal="right" vertical="center"/>
    </xf>
    <xf numFmtId="176" fontId="4" fillId="0" borderId="2" xfId="0" applyNumberFormat="1" applyFont="1" applyFill="1" applyBorder="1" applyAlignment="1">
      <alignment horizontal="right" vertical="center"/>
    </xf>
    <xf numFmtId="176" fontId="4" fillId="0" borderId="10" xfId="0" applyNumberFormat="1" applyFont="1" applyFill="1" applyBorder="1" applyAlignment="1">
      <alignment horizontal="right" vertical="center"/>
    </xf>
    <xf numFmtId="0" fontId="4" fillId="2" borderId="0" xfId="0" applyFont="1" applyFill="1" applyAlignment="1">
      <alignment horizontal="center" vertical="center"/>
    </xf>
    <xf numFmtId="0" fontId="7" fillId="0" borderId="0" xfId="0" applyFont="1" applyAlignment="1">
      <alignment horizontal="center" vertical="center"/>
    </xf>
    <xf numFmtId="0" fontId="4" fillId="0" borderId="0" xfId="0" applyFont="1" applyAlignment="1">
      <alignment horizontal="left"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 xfId="0" applyFont="1" applyBorder="1" applyAlignment="1">
      <alignment horizontal="center" vertical="center"/>
    </xf>
    <xf numFmtId="0" fontId="3" fillId="0" borderId="5" xfId="0" applyFont="1" applyBorder="1" applyAlignment="1">
      <alignment horizontal="left" vertical="center" wrapText="1"/>
    </xf>
    <xf numFmtId="0" fontId="3" fillId="0" borderId="0" xfId="0" applyFont="1" applyAlignment="1">
      <alignment horizontal="left" vertical="center"/>
    </xf>
    <xf numFmtId="176" fontId="4" fillId="0" borderId="2" xfId="0" applyNumberFormat="1" applyFont="1" applyBorder="1" applyAlignment="1">
      <alignment horizontal="right" vertical="center"/>
    </xf>
    <xf numFmtId="176" fontId="4" fillId="0" borderId="10" xfId="0" applyNumberFormat="1" applyFont="1" applyBorder="1" applyAlignment="1">
      <alignment horizontal="right" vertical="center"/>
    </xf>
    <xf numFmtId="176" fontId="4" fillId="0" borderId="11" xfId="0" applyNumberFormat="1" applyFont="1" applyBorder="1" applyAlignment="1">
      <alignment horizontal="center" vertical="center"/>
    </xf>
    <xf numFmtId="0" fontId="4" fillId="2" borderId="2"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0"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14</xdr:row>
          <xdr:rowOff>95250</xdr:rowOff>
        </xdr:from>
        <xdr:to>
          <xdr:col>1</xdr:col>
          <xdr:colOff>495300</xdr:colOff>
          <xdr:row>16</xdr:row>
          <xdr:rowOff>57150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19</xdr:row>
          <xdr:rowOff>95250</xdr:rowOff>
        </xdr:from>
        <xdr:to>
          <xdr:col>1</xdr:col>
          <xdr:colOff>514350</xdr:colOff>
          <xdr:row>21</xdr:row>
          <xdr:rowOff>38100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33</xdr:row>
          <xdr:rowOff>95250</xdr:rowOff>
        </xdr:from>
        <xdr:to>
          <xdr:col>1</xdr:col>
          <xdr:colOff>514350</xdr:colOff>
          <xdr:row>35</xdr:row>
          <xdr:rowOff>9525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39</xdr:row>
          <xdr:rowOff>171450</xdr:rowOff>
        </xdr:from>
        <xdr:to>
          <xdr:col>1</xdr:col>
          <xdr:colOff>514350</xdr:colOff>
          <xdr:row>41</xdr:row>
          <xdr:rowOff>57150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628650</xdr:colOff>
          <xdr:row>5</xdr:row>
          <xdr:rowOff>400050</xdr:rowOff>
        </xdr:from>
        <xdr:to>
          <xdr:col>2</xdr:col>
          <xdr:colOff>857250</xdr:colOff>
          <xdr:row>6</xdr:row>
          <xdr:rowOff>295275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1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8</xdr:row>
          <xdr:rowOff>0</xdr:rowOff>
        </xdr:from>
        <xdr:to>
          <xdr:col>2</xdr:col>
          <xdr:colOff>857250</xdr:colOff>
          <xdr:row>9</xdr:row>
          <xdr:rowOff>19050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1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9</xdr:row>
          <xdr:rowOff>0</xdr:rowOff>
        </xdr:from>
        <xdr:to>
          <xdr:col>2</xdr:col>
          <xdr:colOff>857250</xdr:colOff>
          <xdr:row>10</xdr:row>
          <xdr:rowOff>19050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1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10</xdr:row>
          <xdr:rowOff>0</xdr:rowOff>
        </xdr:from>
        <xdr:to>
          <xdr:col>2</xdr:col>
          <xdr:colOff>857250</xdr:colOff>
          <xdr:row>10</xdr:row>
          <xdr:rowOff>323850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1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7</xdr:row>
          <xdr:rowOff>0</xdr:rowOff>
        </xdr:from>
        <xdr:to>
          <xdr:col>2</xdr:col>
          <xdr:colOff>857250</xdr:colOff>
          <xdr:row>8</xdr:row>
          <xdr:rowOff>19050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1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285750</xdr:colOff>
          <xdr:row>19</xdr:row>
          <xdr:rowOff>95250</xdr:rowOff>
        </xdr:from>
        <xdr:to>
          <xdr:col>1</xdr:col>
          <xdr:colOff>514350</xdr:colOff>
          <xdr:row>21</xdr:row>
          <xdr:rowOff>38100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33</xdr:row>
          <xdr:rowOff>95250</xdr:rowOff>
        </xdr:from>
        <xdr:to>
          <xdr:col>1</xdr:col>
          <xdr:colOff>514350</xdr:colOff>
          <xdr:row>35</xdr:row>
          <xdr:rowOff>57150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39</xdr:row>
          <xdr:rowOff>171450</xdr:rowOff>
        </xdr:from>
        <xdr:to>
          <xdr:col>1</xdr:col>
          <xdr:colOff>514350</xdr:colOff>
          <xdr:row>41</xdr:row>
          <xdr:rowOff>57150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14</xdr:row>
          <xdr:rowOff>95250</xdr:rowOff>
        </xdr:from>
        <xdr:to>
          <xdr:col>1</xdr:col>
          <xdr:colOff>495300</xdr:colOff>
          <xdr:row>16</xdr:row>
          <xdr:rowOff>57150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628650</xdr:colOff>
          <xdr:row>5</xdr:row>
          <xdr:rowOff>400050</xdr:rowOff>
        </xdr:from>
        <xdr:to>
          <xdr:col>2</xdr:col>
          <xdr:colOff>857250</xdr:colOff>
          <xdr:row>6</xdr:row>
          <xdr:rowOff>295275</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3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10</xdr:row>
          <xdr:rowOff>0</xdr:rowOff>
        </xdr:from>
        <xdr:to>
          <xdr:col>2</xdr:col>
          <xdr:colOff>857250</xdr:colOff>
          <xdr:row>10</xdr:row>
          <xdr:rowOff>323850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3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7</xdr:row>
          <xdr:rowOff>0</xdr:rowOff>
        </xdr:from>
        <xdr:to>
          <xdr:col>2</xdr:col>
          <xdr:colOff>857250</xdr:colOff>
          <xdr:row>8</xdr:row>
          <xdr:rowOff>19050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3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8</xdr:row>
          <xdr:rowOff>0</xdr:rowOff>
        </xdr:from>
        <xdr:to>
          <xdr:col>2</xdr:col>
          <xdr:colOff>857250</xdr:colOff>
          <xdr:row>9</xdr:row>
          <xdr:rowOff>19050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3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9</xdr:row>
          <xdr:rowOff>0</xdr:rowOff>
        </xdr:from>
        <xdr:to>
          <xdr:col>2</xdr:col>
          <xdr:colOff>857250</xdr:colOff>
          <xdr:row>10</xdr:row>
          <xdr:rowOff>19050</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3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14</xdr:row>
          <xdr:rowOff>95250</xdr:rowOff>
        </xdr:from>
        <xdr:to>
          <xdr:col>1</xdr:col>
          <xdr:colOff>495300</xdr:colOff>
          <xdr:row>16</xdr:row>
          <xdr:rowOff>57150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4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19</xdr:row>
          <xdr:rowOff>95250</xdr:rowOff>
        </xdr:from>
        <xdr:to>
          <xdr:col>1</xdr:col>
          <xdr:colOff>514350</xdr:colOff>
          <xdr:row>21</xdr:row>
          <xdr:rowOff>38100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4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33</xdr:row>
          <xdr:rowOff>95250</xdr:rowOff>
        </xdr:from>
        <xdr:to>
          <xdr:col>1</xdr:col>
          <xdr:colOff>514350</xdr:colOff>
          <xdr:row>35</xdr:row>
          <xdr:rowOff>9525</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4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39</xdr:row>
          <xdr:rowOff>171450</xdr:rowOff>
        </xdr:from>
        <xdr:to>
          <xdr:col>1</xdr:col>
          <xdr:colOff>514350</xdr:colOff>
          <xdr:row>41</xdr:row>
          <xdr:rowOff>57150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4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139065</xdr:colOff>
      <xdr:row>1</xdr:row>
      <xdr:rowOff>213360</xdr:rowOff>
    </xdr:from>
    <xdr:to>
      <xdr:col>6</xdr:col>
      <xdr:colOff>321945</xdr:colOff>
      <xdr:row>3</xdr:row>
      <xdr:rowOff>104775</xdr:rowOff>
    </xdr:to>
    <xdr:sp macro="" textlink="">
      <xdr:nvSpPr>
        <xdr:cNvPr id="2" name="テキスト ボックス 1">
          <a:extLst>
            <a:ext uri="{FF2B5EF4-FFF2-40B4-BE49-F238E27FC236}">
              <a16:creationId xmlns:a16="http://schemas.microsoft.com/office/drawing/2014/main" id="{981C8503-DDE2-99BB-A8BF-851EB4C76EB2}"/>
            </a:ext>
          </a:extLst>
        </xdr:cNvPr>
        <xdr:cNvSpPr txBox="1"/>
      </xdr:nvSpPr>
      <xdr:spPr>
        <a:xfrm>
          <a:off x="1777365" y="527685"/>
          <a:ext cx="2278380" cy="481965"/>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chemeClr val="bg1"/>
              </a:solidFill>
            </a:rPr>
            <a:t>記載例</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285750</xdr:colOff>
          <xdr:row>19</xdr:row>
          <xdr:rowOff>95250</xdr:rowOff>
        </xdr:from>
        <xdr:to>
          <xdr:col>1</xdr:col>
          <xdr:colOff>514350</xdr:colOff>
          <xdr:row>21</xdr:row>
          <xdr:rowOff>38100</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5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33</xdr:row>
          <xdr:rowOff>95250</xdr:rowOff>
        </xdr:from>
        <xdr:to>
          <xdr:col>1</xdr:col>
          <xdr:colOff>514350</xdr:colOff>
          <xdr:row>35</xdr:row>
          <xdr:rowOff>57150</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5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39</xdr:row>
          <xdr:rowOff>171450</xdr:rowOff>
        </xdr:from>
        <xdr:to>
          <xdr:col>1</xdr:col>
          <xdr:colOff>514350</xdr:colOff>
          <xdr:row>41</xdr:row>
          <xdr:rowOff>57150</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5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14</xdr:row>
          <xdr:rowOff>95250</xdr:rowOff>
        </xdr:from>
        <xdr:to>
          <xdr:col>1</xdr:col>
          <xdr:colOff>495300</xdr:colOff>
          <xdr:row>16</xdr:row>
          <xdr:rowOff>57150</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5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150495</xdr:colOff>
      <xdr:row>1</xdr:row>
      <xdr:rowOff>152400</xdr:rowOff>
    </xdr:from>
    <xdr:to>
      <xdr:col>5</xdr:col>
      <xdr:colOff>478155</xdr:colOff>
      <xdr:row>3</xdr:row>
      <xdr:rowOff>43815</xdr:rowOff>
    </xdr:to>
    <xdr:sp macro="" textlink="">
      <xdr:nvSpPr>
        <xdr:cNvPr id="2" name="テキスト ボックス 1">
          <a:extLst>
            <a:ext uri="{FF2B5EF4-FFF2-40B4-BE49-F238E27FC236}">
              <a16:creationId xmlns:a16="http://schemas.microsoft.com/office/drawing/2014/main" id="{24A3FF19-6975-447E-B0BC-C16F2D93B440}"/>
            </a:ext>
          </a:extLst>
        </xdr:cNvPr>
        <xdr:cNvSpPr txBox="1"/>
      </xdr:nvSpPr>
      <xdr:spPr>
        <a:xfrm>
          <a:off x="1788795" y="466725"/>
          <a:ext cx="1737360" cy="481965"/>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chemeClr val="bg1"/>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3.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8.xml"/><Relationship Id="rId3" Type="http://schemas.openxmlformats.org/officeDocument/2006/relationships/vmlDrawing" Target="../drawings/vmlDrawing4.vml"/><Relationship Id="rId7" Type="http://schemas.openxmlformats.org/officeDocument/2006/relationships/ctrlProp" Target="../ctrlProps/ctrlProp17.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22.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26.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25.xml"/><Relationship Id="rId5" Type="http://schemas.openxmlformats.org/officeDocument/2006/relationships/ctrlProp" Target="../ctrlProps/ctrlProp24.xml"/><Relationship Id="rId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4F094-5FC6-40F8-A199-F41D61B5067E}">
  <sheetPr>
    <tabColor rgb="FFFF0000"/>
    <pageSetUpPr fitToPage="1"/>
  </sheetPr>
  <dimension ref="B1:I48"/>
  <sheetViews>
    <sheetView tabSelected="1" view="pageBreakPreview" zoomScale="85" zoomScaleNormal="100" zoomScaleSheetLayoutView="85" workbookViewId="0">
      <selection activeCell="M20" sqref="M20"/>
    </sheetView>
  </sheetViews>
  <sheetFormatPr defaultColWidth="9" defaultRowHeight="14.25" x14ac:dyDescent="0.4"/>
  <cols>
    <col min="1" max="1" width="2.75" style="3" customWidth="1"/>
    <col min="2" max="2" width="9.75" style="3" customWidth="1"/>
    <col min="3" max="4" width="9" style="3"/>
    <col min="5" max="5" width="9.5" style="3" bestFit="1" customWidth="1"/>
    <col min="6" max="6" width="9" style="3"/>
    <col min="7" max="7" width="22.25" style="3" customWidth="1"/>
    <col min="8" max="9" width="13.75" style="3" customWidth="1"/>
    <col min="10" max="16384" width="9" style="3"/>
  </cols>
  <sheetData>
    <row r="1" spans="2:9" ht="24.75" customHeight="1" x14ac:dyDescent="0.4">
      <c r="B1" s="53" t="s">
        <v>182</v>
      </c>
      <c r="C1" s="53"/>
      <c r="D1" s="53"/>
      <c r="E1" s="53"/>
      <c r="F1" s="53"/>
      <c r="G1" s="54"/>
      <c r="H1" s="56" t="s">
        <v>143</v>
      </c>
      <c r="I1" s="57"/>
    </row>
    <row r="2" spans="2:9" ht="23.25" customHeight="1" x14ac:dyDescent="0.4">
      <c r="B2" s="3" t="s">
        <v>172</v>
      </c>
    </row>
    <row r="3" spans="2:9" s="24" customFormat="1" ht="23.25" customHeight="1" x14ac:dyDescent="0.4">
      <c r="G3" s="37" t="s">
        <v>141</v>
      </c>
      <c r="H3" s="62"/>
      <c r="I3" s="62"/>
    </row>
    <row r="4" spans="2:9" s="24" customFormat="1" ht="23.25" customHeight="1" x14ac:dyDescent="0.4">
      <c r="G4" s="25"/>
      <c r="H4" s="62"/>
      <c r="I4" s="62"/>
    </row>
    <row r="5" spans="2:9" ht="26.25" customHeight="1" x14ac:dyDescent="0.4">
      <c r="G5" s="38" t="s">
        <v>132</v>
      </c>
      <c r="H5" s="62"/>
      <c r="I5" s="62"/>
    </row>
    <row r="6" spans="2:9" ht="26.25" customHeight="1" x14ac:dyDescent="0.4"/>
    <row r="7" spans="2:9" ht="24.75" customHeight="1" x14ac:dyDescent="0.4">
      <c r="B7" s="63" t="s">
        <v>173</v>
      </c>
      <c r="C7" s="63"/>
      <c r="D7" s="63"/>
      <c r="E7" s="63"/>
      <c r="F7" s="63"/>
      <c r="G7" s="63"/>
      <c r="H7" s="63"/>
      <c r="I7" s="63"/>
    </row>
    <row r="10" spans="2:9" x14ac:dyDescent="0.4">
      <c r="B10" s="9" t="s">
        <v>142</v>
      </c>
    </row>
    <row r="11" spans="2:9" x14ac:dyDescent="0.4">
      <c r="C11" s="27" t="s">
        <v>162</v>
      </c>
      <c r="D11" s="28"/>
      <c r="E11" s="27" t="s">
        <v>163</v>
      </c>
      <c r="F11" s="28"/>
      <c r="G11" s="47" t="s">
        <v>189</v>
      </c>
    </row>
    <row r="12" spans="2:9" x14ac:dyDescent="0.4">
      <c r="C12" s="29"/>
      <c r="D12" s="28" t="s">
        <v>164</v>
      </c>
      <c r="E12" s="10">
        <v>40000</v>
      </c>
      <c r="F12" s="28" t="s">
        <v>165</v>
      </c>
      <c r="G12" s="10">
        <f>C12*E12</f>
        <v>0</v>
      </c>
      <c r="H12" s="44"/>
    </row>
    <row r="14" spans="2:9" x14ac:dyDescent="0.4">
      <c r="B14" s="9" t="s">
        <v>0</v>
      </c>
    </row>
    <row r="16" spans="2:9" x14ac:dyDescent="0.4">
      <c r="B16" s="33"/>
      <c r="C16" s="3" t="s">
        <v>140</v>
      </c>
    </row>
    <row r="19" spans="2:9" x14ac:dyDescent="0.4">
      <c r="B19" s="9" t="s">
        <v>133</v>
      </c>
    </row>
    <row r="21" spans="2:9" x14ac:dyDescent="0.4">
      <c r="B21" s="33"/>
      <c r="C21" s="64" t="s">
        <v>122</v>
      </c>
      <c r="D21" s="64"/>
      <c r="E21" s="64"/>
      <c r="F21" s="64"/>
      <c r="G21" s="64"/>
      <c r="H21" s="64"/>
      <c r="I21" s="64"/>
    </row>
    <row r="22" spans="2:9" x14ac:dyDescent="0.4">
      <c r="C22" s="64"/>
      <c r="D22" s="64"/>
      <c r="E22" s="64"/>
      <c r="F22" s="64"/>
      <c r="G22" s="64"/>
      <c r="H22" s="64"/>
      <c r="I22" s="64"/>
    </row>
    <row r="23" spans="2:9" x14ac:dyDescent="0.4">
      <c r="C23" s="11"/>
      <c r="D23" s="11"/>
      <c r="E23" s="11"/>
      <c r="F23" s="11"/>
      <c r="G23" s="11"/>
      <c r="H23" s="35"/>
      <c r="I23" s="11"/>
    </row>
    <row r="24" spans="2:9" x14ac:dyDescent="0.4">
      <c r="D24" s="65" t="s">
        <v>1</v>
      </c>
      <c r="E24" s="66"/>
      <c r="F24" s="66"/>
      <c r="G24" s="67"/>
      <c r="H24" s="56" t="s">
        <v>134</v>
      </c>
      <c r="I24" s="57"/>
    </row>
    <row r="25" spans="2:9" x14ac:dyDescent="0.4">
      <c r="D25" s="68"/>
      <c r="E25" s="69"/>
      <c r="F25" s="69"/>
      <c r="G25" s="70"/>
      <c r="H25" s="34" t="s">
        <v>175</v>
      </c>
      <c r="I25" s="12" t="s">
        <v>176</v>
      </c>
    </row>
    <row r="26" spans="2:9" x14ac:dyDescent="0.4">
      <c r="B26" s="71" t="s">
        <v>125</v>
      </c>
      <c r="C26" s="56"/>
      <c r="D26" s="52"/>
      <c r="E26" s="52"/>
      <c r="F26" s="52"/>
      <c r="G26" s="52"/>
      <c r="H26" s="13"/>
      <c r="I26" s="13"/>
    </row>
    <row r="27" spans="2:9" x14ac:dyDescent="0.4">
      <c r="B27" s="71"/>
      <c r="C27" s="56"/>
      <c r="D27" s="52"/>
      <c r="E27" s="52"/>
      <c r="F27" s="52"/>
      <c r="G27" s="52"/>
      <c r="H27" s="13"/>
      <c r="I27" s="13"/>
    </row>
    <row r="28" spans="2:9" x14ac:dyDescent="0.4">
      <c r="B28" s="71"/>
      <c r="C28" s="71"/>
      <c r="D28" s="52"/>
      <c r="E28" s="52"/>
      <c r="F28" s="52"/>
      <c r="G28" s="52"/>
      <c r="H28" s="13"/>
      <c r="I28" s="13"/>
    </row>
    <row r="29" spans="2:9" x14ac:dyDescent="0.4">
      <c r="B29" s="71"/>
      <c r="C29" s="71"/>
      <c r="D29" s="52"/>
      <c r="E29" s="52"/>
      <c r="F29" s="52"/>
      <c r="G29" s="52"/>
      <c r="H29" s="13"/>
      <c r="I29" s="13"/>
    </row>
    <row r="30" spans="2:9" x14ac:dyDescent="0.4">
      <c r="B30" s="71"/>
      <c r="C30" s="71"/>
      <c r="D30" s="52"/>
      <c r="E30" s="52"/>
      <c r="F30" s="52"/>
      <c r="G30" s="52"/>
      <c r="H30" s="13"/>
      <c r="I30" s="13"/>
    </row>
    <row r="31" spans="2:9" x14ac:dyDescent="0.4">
      <c r="B31" s="71"/>
      <c r="C31" s="71"/>
      <c r="D31" s="52"/>
      <c r="E31" s="52"/>
      <c r="F31" s="52"/>
      <c r="G31" s="52"/>
      <c r="H31" s="13"/>
      <c r="I31" s="13"/>
    </row>
    <row r="32" spans="2:9" x14ac:dyDescent="0.4">
      <c r="B32" s="71" t="s">
        <v>121</v>
      </c>
      <c r="C32" s="71"/>
      <c r="D32" s="71"/>
      <c r="E32" s="71"/>
      <c r="F32" s="71"/>
      <c r="G32" s="71"/>
      <c r="H32" s="14">
        <f>SUM(H26:H31)</f>
        <v>0</v>
      </c>
      <c r="I32" s="14">
        <f>SUM(I26:I31)</f>
        <v>0</v>
      </c>
    </row>
    <row r="33" spans="2:9" x14ac:dyDescent="0.4">
      <c r="I33" s="36" t="s">
        <v>177</v>
      </c>
    </row>
    <row r="34" spans="2:9" x14ac:dyDescent="0.4">
      <c r="I34" s="36"/>
    </row>
    <row r="35" spans="2:9" x14ac:dyDescent="0.4">
      <c r="B35" s="33"/>
      <c r="C35" s="3" t="s">
        <v>123</v>
      </c>
    </row>
    <row r="37" spans="2:9" x14ac:dyDescent="0.4">
      <c r="H37" s="34" t="s">
        <v>175</v>
      </c>
      <c r="I37" s="34" t="s">
        <v>176</v>
      </c>
    </row>
    <row r="38" spans="2:9" ht="19.5" customHeight="1" x14ac:dyDescent="0.4">
      <c r="C38" s="15"/>
      <c r="D38" s="15"/>
      <c r="E38" s="15"/>
      <c r="F38" s="15"/>
      <c r="G38" s="16" t="s">
        <v>135</v>
      </c>
      <c r="H38" s="13">
        <v>0</v>
      </c>
      <c r="I38" s="13">
        <v>0</v>
      </c>
    </row>
    <row r="39" spans="2:9" x14ac:dyDescent="0.4">
      <c r="I39" s="36" t="s">
        <v>177</v>
      </c>
    </row>
    <row r="40" spans="2:9" ht="19.5" customHeight="1" x14ac:dyDescent="0.4">
      <c r="C40" s="15"/>
      <c r="D40" s="15"/>
      <c r="E40" s="15"/>
      <c r="F40" s="15"/>
      <c r="G40" s="15"/>
      <c r="H40" s="17"/>
      <c r="I40" s="17"/>
    </row>
    <row r="41" spans="2:9" x14ac:dyDescent="0.4">
      <c r="B41" s="33"/>
      <c r="C41" s="3" t="s">
        <v>124</v>
      </c>
    </row>
    <row r="43" spans="2:9" ht="24" customHeight="1" x14ac:dyDescent="0.4">
      <c r="G43" s="16" t="s">
        <v>136</v>
      </c>
      <c r="H43" s="58">
        <v>0</v>
      </c>
      <c r="I43" s="59"/>
    </row>
    <row r="44" spans="2:9" ht="15.75" customHeight="1" x14ac:dyDescent="0.4">
      <c r="G44" s="15"/>
      <c r="H44" s="18"/>
      <c r="I44" s="18"/>
    </row>
    <row r="45" spans="2:9" ht="20.25" customHeight="1" x14ac:dyDescent="0.4">
      <c r="G45" s="19" t="s">
        <v>190</v>
      </c>
      <c r="H45" s="60">
        <f>MAX(H32,I32)+MAX(H38,I38)+H43</f>
        <v>0</v>
      </c>
      <c r="I45" s="61"/>
    </row>
    <row r="47" spans="2:9" ht="20.25" customHeight="1" x14ac:dyDescent="0.4">
      <c r="G47" s="19" t="s">
        <v>181</v>
      </c>
      <c r="H47" s="55">
        <v>0</v>
      </c>
      <c r="I47" s="55"/>
    </row>
    <row r="48" spans="2:9" ht="18.75" customHeight="1" x14ac:dyDescent="0.4">
      <c r="G48" s="3" t="s">
        <v>191</v>
      </c>
    </row>
  </sheetData>
  <mergeCells count="20">
    <mergeCell ref="B26:C31"/>
    <mergeCell ref="D31:G31"/>
    <mergeCell ref="D26:G26"/>
    <mergeCell ref="D27:G27"/>
    <mergeCell ref="D28:G28"/>
    <mergeCell ref="D29:G29"/>
    <mergeCell ref="D30:G30"/>
    <mergeCell ref="B1:G1"/>
    <mergeCell ref="H47:I47"/>
    <mergeCell ref="H1:I1"/>
    <mergeCell ref="H43:I43"/>
    <mergeCell ref="H45:I45"/>
    <mergeCell ref="H4:I4"/>
    <mergeCell ref="B7:I7"/>
    <mergeCell ref="C21:I22"/>
    <mergeCell ref="D24:G25"/>
    <mergeCell ref="H24:I24"/>
    <mergeCell ref="H3:I3"/>
    <mergeCell ref="H5:I5"/>
    <mergeCell ref="B32:G32"/>
  </mergeCells>
  <phoneticPr fontId="2"/>
  <dataValidations count="2">
    <dataValidation type="whole" allowBlank="1" showInputMessage="1" showErrorMessage="1" sqref="L12" xr:uid="{DCE65B92-62E8-402B-B03B-AB8A611B5630}">
      <formula1>L12</formula1>
      <formula2>M12</formula2>
    </dataValidation>
    <dataValidation type="whole" allowBlank="1" showInputMessage="1" showErrorMessage="1" error="５床以上が対象です" sqref="C12" xr:uid="{8228242C-F407-4154-BEC6-DE31E7C3E338}">
      <formula1>5</formula1>
      <formula2>1000</formula2>
    </dataValidation>
  </dataValidations>
  <printOptions horizontalCentered="1"/>
  <pageMargins left="0.23622047244094491" right="0.23622047244094491" top="0.74803149606299213" bottom="0.74803149606299213"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266700</xdr:colOff>
                    <xdr:row>14</xdr:row>
                    <xdr:rowOff>95250</xdr:rowOff>
                  </from>
                  <to>
                    <xdr:col>1</xdr:col>
                    <xdr:colOff>495300</xdr:colOff>
                    <xdr:row>16</xdr:row>
                    <xdr:rowOff>57150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1</xdr:col>
                    <xdr:colOff>285750</xdr:colOff>
                    <xdr:row>19</xdr:row>
                    <xdr:rowOff>95250</xdr:rowOff>
                  </from>
                  <to>
                    <xdr:col>1</xdr:col>
                    <xdr:colOff>514350</xdr:colOff>
                    <xdr:row>21</xdr:row>
                    <xdr:rowOff>38100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1</xdr:col>
                    <xdr:colOff>285750</xdr:colOff>
                    <xdr:row>33</xdr:row>
                    <xdr:rowOff>95250</xdr:rowOff>
                  </from>
                  <to>
                    <xdr:col>1</xdr:col>
                    <xdr:colOff>514350</xdr:colOff>
                    <xdr:row>35</xdr:row>
                    <xdr:rowOff>9525</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1</xdr:col>
                    <xdr:colOff>285750</xdr:colOff>
                    <xdr:row>39</xdr:row>
                    <xdr:rowOff>171450</xdr:rowOff>
                  </from>
                  <to>
                    <xdr:col>1</xdr:col>
                    <xdr:colOff>514350</xdr:colOff>
                    <xdr:row>41</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6F578-B44A-4842-9A3D-041AF4DDCBF8}">
  <sheetPr>
    <tabColor rgb="FFFF0000"/>
    <pageSetUpPr fitToPage="1"/>
  </sheetPr>
  <dimension ref="B1:G40"/>
  <sheetViews>
    <sheetView view="pageBreakPreview" zoomScale="85" zoomScaleNormal="145" zoomScaleSheetLayoutView="85" workbookViewId="0">
      <selection activeCell="C2" sqref="C2"/>
    </sheetView>
  </sheetViews>
  <sheetFormatPr defaultColWidth="9" defaultRowHeight="13.5" x14ac:dyDescent="0.4"/>
  <cols>
    <col min="1" max="1" width="9" style="1"/>
    <col min="2" max="2" width="64.25" style="1" customWidth="1"/>
    <col min="3" max="4" width="18.5" style="1" customWidth="1"/>
    <col min="5" max="16384" width="9" style="1"/>
  </cols>
  <sheetData>
    <row r="1" spans="2:7" x14ac:dyDescent="0.4">
      <c r="B1" s="1" t="s">
        <v>183</v>
      </c>
    </row>
    <row r="2" spans="2:7" x14ac:dyDescent="0.4">
      <c r="B2" s="7" t="s">
        <v>138</v>
      </c>
      <c r="C2" s="51">
        <f>'所要額調書（病院・有床診）'!H5</f>
        <v>0</v>
      </c>
    </row>
    <row r="4" spans="2:7" ht="18" customHeight="1" x14ac:dyDescent="0.4">
      <c r="B4" s="1" t="s">
        <v>147</v>
      </c>
    </row>
    <row r="5" spans="2:7" ht="18" customHeight="1" x14ac:dyDescent="0.4">
      <c r="B5" s="8" t="s">
        <v>139</v>
      </c>
    </row>
    <row r="6" spans="2:7" ht="33" customHeight="1" x14ac:dyDescent="0.4">
      <c r="B6" s="6" t="s">
        <v>126</v>
      </c>
      <c r="C6" s="6" t="s">
        <v>131</v>
      </c>
    </row>
    <row r="7" spans="2:7" ht="24" customHeight="1" x14ac:dyDescent="0.4">
      <c r="B7" s="2" t="s">
        <v>127</v>
      </c>
      <c r="C7" s="32"/>
    </row>
    <row r="8" spans="2:7" ht="24" customHeight="1" x14ac:dyDescent="0.4">
      <c r="B8" s="2" t="s">
        <v>129</v>
      </c>
      <c r="C8" s="32"/>
    </row>
    <row r="9" spans="2:7" ht="24" customHeight="1" x14ac:dyDescent="0.4">
      <c r="B9" s="2" t="s">
        <v>128</v>
      </c>
      <c r="C9" s="32"/>
    </row>
    <row r="10" spans="2:7" ht="24" customHeight="1" x14ac:dyDescent="0.4">
      <c r="B10" s="2" t="s">
        <v>130</v>
      </c>
      <c r="C10" s="32"/>
    </row>
    <row r="11" spans="2:7" ht="27.75" customHeight="1" x14ac:dyDescent="0.4">
      <c r="B11" s="2" t="s">
        <v>137</v>
      </c>
      <c r="C11" s="32"/>
    </row>
    <row r="12" spans="2:7" ht="27.75" customHeight="1" x14ac:dyDescent="0.4"/>
    <row r="13" spans="2:7" ht="24" customHeight="1" x14ac:dyDescent="0.4">
      <c r="B13" s="1" t="s">
        <v>144</v>
      </c>
    </row>
    <row r="14" spans="2:7" ht="24" customHeight="1" x14ac:dyDescent="0.4">
      <c r="B14" s="1" t="s">
        <v>166</v>
      </c>
    </row>
    <row r="15" spans="2:7" ht="33.75" customHeight="1" x14ac:dyDescent="0.4">
      <c r="B15" s="6" t="s">
        <v>126</v>
      </c>
      <c r="C15" s="43" t="s">
        <v>186</v>
      </c>
      <c r="D15" s="6" t="s">
        <v>170</v>
      </c>
    </row>
    <row r="16" spans="2:7" ht="49.15" customHeight="1" x14ac:dyDescent="0.4">
      <c r="B16" s="16" t="s">
        <v>122</v>
      </c>
      <c r="C16" s="45"/>
      <c r="D16" s="30">
        <f>MAX('所要額調書（病院・有床診）'!H32,'所要額調書（病院・有床診）'!I32)</f>
        <v>0</v>
      </c>
      <c r="F16" s="15"/>
      <c r="G16" s="15"/>
    </row>
    <row r="17" spans="2:7" ht="49.15" customHeight="1" x14ac:dyDescent="0.4">
      <c r="B17" s="16" t="s">
        <v>145</v>
      </c>
      <c r="C17" s="45"/>
      <c r="D17" s="30">
        <f>MAX('所要額調書（病院・有床診）'!H38,'所要額調書（病院・有床診）'!I38)</f>
        <v>0</v>
      </c>
      <c r="E17" s="15"/>
      <c r="F17" s="15"/>
      <c r="G17" s="15"/>
    </row>
    <row r="18" spans="2:7" ht="49.15" customHeight="1" x14ac:dyDescent="0.4">
      <c r="B18" s="16" t="s">
        <v>146</v>
      </c>
      <c r="C18" s="45"/>
      <c r="D18" s="30">
        <f>'所要額調書（病院・有床診）'!H43</f>
        <v>0</v>
      </c>
      <c r="E18" s="15"/>
      <c r="F18" s="15"/>
      <c r="G18" s="15"/>
    </row>
    <row r="19" spans="2:7" ht="15.75" customHeight="1" x14ac:dyDescent="0.4">
      <c r="B19" s="72" t="s">
        <v>192</v>
      </c>
      <c r="C19" s="72"/>
      <c r="D19" s="72"/>
      <c r="E19" s="15"/>
      <c r="F19" s="15"/>
      <c r="G19" s="15"/>
    </row>
    <row r="20" spans="2:7" ht="15.75" customHeight="1" x14ac:dyDescent="0.4">
      <c r="B20" s="73" t="s">
        <v>187</v>
      </c>
      <c r="C20" s="73"/>
      <c r="D20" s="73"/>
    </row>
    <row r="21" spans="2:7" ht="15.75" customHeight="1" x14ac:dyDescent="0.4">
      <c r="B21" s="73" t="s">
        <v>188</v>
      </c>
      <c r="C21" s="73"/>
      <c r="D21" s="73"/>
    </row>
    <row r="22" spans="2:7" ht="13.15" customHeight="1" x14ac:dyDescent="0.4">
      <c r="B22" s="48"/>
    </row>
    <row r="23" spans="2:7" ht="24" customHeight="1" x14ac:dyDescent="0.4">
      <c r="B23" s="1" t="s">
        <v>167</v>
      </c>
    </row>
    <row r="24" spans="2:7" ht="24" customHeight="1" x14ac:dyDescent="0.4">
      <c r="B24" s="6" t="s">
        <v>126</v>
      </c>
      <c r="C24" s="6" t="s">
        <v>168</v>
      </c>
      <c r="D24" s="6" t="s">
        <v>169</v>
      </c>
    </row>
    <row r="25" spans="2:7" ht="24" customHeight="1" x14ac:dyDescent="0.4">
      <c r="B25" s="19" t="s">
        <v>171</v>
      </c>
      <c r="C25" s="31"/>
      <c r="D25" s="13">
        <v>0</v>
      </c>
    </row>
    <row r="26" spans="2:7" ht="13.15" customHeight="1" x14ac:dyDescent="0.4"/>
    <row r="27" spans="2:7" x14ac:dyDescent="0.4">
      <c r="C27" s="26" t="s">
        <v>148</v>
      </c>
    </row>
    <row r="28" spans="2:7" x14ac:dyDescent="0.4">
      <c r="C28" s="26" t="s">
        <v>149</v>
      </c>
    </row>
    <row r="29" spans="2:7" x14ac:dyDescent="0.4">
      <c r="C29" s="26" t="s">
        <v>150</v>
      </c>
    </row>
    <row r="30" spans="2:7" x14ac:dyDescent="0.4">
      <c r="C30" s="26" t="s">
        <v>151</v>
      </c>
    </row>
    <row r="31" spans="2:7" x14ac:dyDescent="0.4">
      <c r="C31" s="26" t="s">
        <v>152</v>
      </c>
    </row>
    <row r="32" spans="2:7" x14ac:dyDescent="0.4">
      <c r="C32" s="26" t="s">
        <v>153</v>
      </c>
    </row>
    <row r="33" spans="3:3" x14ac:dyDescent="0.4">
      <c r="C33" s="26" t="s">
        <v>154</v>
      </c>
    </row>
    <row r="34" spans="3:3" x14ac:dyDescent="0.4">
      <c r="C34" s="26" t="s">
        <v>155</v>
      </c>
    </row>
    <row r="35" spans="3:3" x14ac:dyDescent="0.4">
      <c r="C35" s="26" t="s">
        <v>156</v>
      </c>
    </row>
    <row r="36" spans="3:3" x14ac:dyDescent="0.4">
      <c r="C36" s="26" t="s">
        <v>157</v>
      </c>
    </row>
    <row r="37" spans="3:3" x14ac:dyDescent="0.4">
      <c r="C37" s="26" t="s">
        <v>158</v>
      </c>
    </row>
    <row r="38" spans="3:3" x14ac:dyDescent="0.4">
      <c r="C38" s="26" t="s">
        <v>159</v>
      </c>
    </row>
    <row r="39" spans="3:3" x14ac:dyDescent="0.4">
      <c r="C39" s="26" t="s">
        <v>160</v>
      </c>
    </row>
    <row r="40" spans="3:3" x14ac:dyDescent="0.4">
      <c r="C40" s="26" t="s">
        <v>161</v>
      </c>
    </row>
  </sheetData>
  <mergeCells count="3">
    <mergeCell ref="B19:D19"/>
    <mergeCell ref="B20:D20"/>
    <mergeCell ref="B21:D21"/>
  </mergeCells>
  <phoneticPr fontId="2"/>
  <dataValidations count="1">
    <dataValidation type="list" allowBlank="1" showInputMessage="1" showErrorMessage="1" sqref="C25" xr:uid="{93E954BC-E652-460E-AC8B-6957BE32F1DE}">
      <formula1>$C$27:$C$40</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2</xdr:col>
                    <xdr:colOff>628650</xdr:colOff>
                    <xdr:row>5</xdr:row>
                    <xdr:rowOff>400050</xdr:rowOff>
                  </from>
                  <to>
                    <xdr:col>2</xdr:col>
                    <xdr:colOff>857250</xdr:colOff>
                    <xdr:row>6</xdr:row>
                    <xdr:rowOff>295275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2</xdr:col>
                    <xdr:colOff>628650</xdr:colOff>
                    <xdr:row>8</xdr:row>
                    <xdr:rowOff>0</xdr:rowOff>
                  </from>
                  <to>
                    <xdr:col>2</xdr:col>
                    <xdr:colOff>857250</xdr:colOff>
                    <xdr:row>9</xdr:row>
                    <xdr:rowOff>19050</xdr:rowOff>
                  </to>
                </anchor>
              </controlPr>
            </control>
          </mc:Choice>
        </mc:AlternateContent>
        <mc:AlternateContent xmlns:mc="http://schemas.openxmlformats.org/markup-compatibility/2006">
          <mc:Choice Requires="x14">
            <control shapeId="18438" r:id="rId6" name="Check Box 6">
              <controlPr defaultSize="0" autoFill="0" autoLine="0" autoPict="0">
                <anchor moveWithCells="1">
                  <from>
                    <xdr:col>2</xdr:col>
                    <xdr:colOff>628650</xdr:colOff>
                    <xdr:row>9</xdr:row>
                    <xdr:rowOff>0</xdr:rowOff>
                  </from>
                  <to>
                    <xdr:col>2</xdr:col>
                    <xdr:colOff>857250</xdr:colOff>
                    <xdr:row>10</xdr:row>
                    <xdr:rowOff>19050</xdr:rowOff>
                  </to>
                </anchor>
              </controlPr>
            </control>
          </mc:Choice>
        </mc:AlternateContent>
        <mc:AlternateContent xmlns:mc="http://schemas.openxmlformats.org/markup-compatibility/2006">
          <mc:Choice Requires="x14">
            <control shapeId="18441" r:id="rId7" name="Check Box 9">
              <controlPr defaultSize="0" autoFill="0" autoLine="0" autoPict="0">
                <anchor moveWithCells="1">
                  <from>
                    <xdr:col>2</xdr:col>
                    <xdr:colOff>628650</xdr:colOff>
                    <xdr:row>10</xdr:row>
                    <xdr:rowOff>0</xdr:rowOff>
                  </from>
                  <to>
                    <xdr:col>2</xdr:col>
                    <xdr:colOff>857250</xdr:colOff>
                    <xdr:row>10</xdr:row>
                    <xdr:rowOff>323850</xdr:rowOff>
                  </to>
                </anchor>
              </controlPr>
            </control>
          </mc:Choice>
        </mc:AlternateContent>
        <mc:AlternateContent xmlns:mc="http://schemas.openxmlformats.org/markup-compatibility/2006">
          <mc:Choice Requires="x14">
            <control shapeId="18442" r:id="rId8" name="Check Box 10">
              <controlPr defaultSize="0" autoFill="0" autoLine="0" autoPict="0">
                <anchor moveWithCells="1">
                  <from>
                    <xdr:col>2</xdr:col>
                    <xdr:colOff>628650</xdr:colOff>
                    <xdr:row>7</xdr:row>
                    <xdr:rowOff>0</xdr:rowOff>
                  </from>
                  <to>
                    <xdr:col>2</xdr:col>
                    <xdr:colOff>857250</xdr:colOff>
                    <xdr:row>8</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C3FE7-8EEB-4CA7-A7C2-3B33140BF892}">
  <sheetPr>
    <tabColor theme="4"/>
    <pageSetUpPr fitToPage="1"/>
  </sheetPr>
  <dimension ref="B1:I48"/>
  <sheetViews>
    <sheetView view="pageBreakPreview" zoomScale="85" zoomScaleNormal="100" zoomScaleSheetLayoutView="85" workbookViewId="0">
      <selection activeCell="K6" sqref="K6"/>
    </sheetView>
  </sheetViews>
  <sheetFormatPr defaultColWidth="9" defaultRowHeight="14.25" x14ac:dyDescent="0.4"/>
  <cols>
    <col min="1" max="1" width="2.75" style="3" customWidth="1"/>
    <col min="2" max="2" width="9.75" style="3" customWidth="1"/>
    <col min="3" max="4" width="9" style="3"/>
    <col min="5" max="5" width="9.5" style="3" bestFit="1" customWidth="1"/>
    <col min="6" max="6" width="9" style="3"/>
    <col min="7" max="7" width="22.25" style="3" customWidth="1"/>
    <col min="8" max="9" width="13.75" style="3" customWidth="1"/>
    <col min="10" max="16384" width="9" style="3"/>
  </cols>
  <sheetData>
    <row r="1" spans="2:9" ht="24.75" customHeight="1" x14ac:dyDescent="0.4">
      <c r="B1" s="53" t="s">
        <v>184</v>
      </c>
      <c r="C1" s="53"/>
      <c r="D1" s="53"/>
      <c r="E1" s="53"/>
      <c r="F1" s="53"/>
      <c r="G1" s="54"/>
      <c r="H1" s="56" t="s">
        <v>143</v>
      </c>
      <c r="I1" s="57"/>
    </row>
    <row r="2" spans="2:9" ht="23.25" customHeight="1" x14ac:dyDescent="0.4">
      <c r="B2" s="3" t="s">
        <v>174</v>
      </c>
    </row>
    <row r="3" spans="2:9" s="24" customFormat="1" ht="23.25" customHeight="1" x14ac:dyDescent="0.4">
      <c r="G3" s="37" t="s">
        <v>141</v>
      </c>
      <c r="H3" s="62"/>
      <c r="I3" s="62"/>
    </row>
    <row r="4" spans="2:9" s="24" customFormat="1" ht="23.25" customHeight="1" x14ac:dyDescent="0.4">
      <c r="G4" s="25"/>
      <c r="H4" s="62"/>
      <c r="I4" s="62"/>
    </row>
    <row r="5" spans="2:9" ht="26.25" customHeight="1" x14ac:dyDescent="0.4">
      <c r="G5" s="38" t="s">
        <v>132</v>
      </c>
      <c r="H5" s="62"/>
      <c r="I5" s="62"/>
    </row>
    <row r="6" spans="2:9" ht="26.25" customHeight="1" x14ac:dyDescent="0.4"/>
    <row r="7" spans="2:9" ht="24.75" customHeight="1" x14ac:dyDescent="0.4">
      <c r="B7" s="63" t="s">
        <v>173</v>
      </c>
      <c r="C7" s="63"/>
      <c r="D7" s="63"/>
      <c r="E7" s="63"/>
      <c r="F7" s="63"/>
      <c r="G7" s="63"/>
      <c r="H7" s="63"/>
      <c r="I7" s="63"/>
    </row>
    <row r="10" spans="2:9" x14ac:dyDescent="0.4">
      <c r="B10" s="9" t="s">
        <v>142</v>
      </c>
    </row>
    <row r="11" spans="2:9" x14ac:dyDescent="0.4">
      <c r="C11" s="22"/>
      <c r="D11" s="22"/>
      <c r="E11" s="22"/>
      <c r="F11" s="22"/>
      <c r="G11" s="47" t="s">
        <v>189</v>
      </c>
    </row>
    <row r="12" spans="2:9" x14ac:dyDescent="0.4">
      <c r="C12" s="21"/>
      <c r="D12" s="22"/>
      <c r="E12" s="23"/>
      <c r="F12" s="22"/>
      <c r="G12" s="10">
        <v>180000</v>
      </c>
    </row>
    <row r="14" spans="2:9" x14ac:dyDescent="0.4">
      <c r="B14" s="9" t="s">
        <v>0</v>
      </c>
    </row>
    <row r="16" spans="2:9" x14ac:dyDescent="0.4">
      <c r="B16" s="33"/>
      <c r="C16" s="3" t="s">
        <v>140</v>
      </c>
    </row>
    <row r="19" spans="2:9" x14ac:dyDescent="0.4">
      <c r="B19" s="9" t="s">
        <v>133</v>
      </c>
    </row>
    <row r="21" spans="2:9" ht="14.45" customHeight="1" x14ac:dyDescent="0.4">
      <c r="B21" s="33"/>
      <c r="C21" s="64" t="s">
        <v>122</v>
      </c>
      <c r="D21" s="64"/>
      <c r="E21" s="64"/>
      <c r="F21" s="64"/>
      <c r="G21" s="64"/>
      <c r="H21" s="64"/>
      <c r="I21" s="64"/>
    </row>
    <row r="22" spans="2:9" x14ac:dyDescent="0.4">
      <c r="C22" s="64"/>
      <c r="D22" s="64"/>
      <c r="E22" s="64"/>
      <c r="F22" s="64"/>
      <c r="G22" s="64"/>
      <c r="H22" s="64"/>
      <c r="I22" s="64"/>
    </row>
    <row r="23" spans="2:9" x14ac:dyDescent="0.4">
      <c r="C23" s="46"/>
      <c r="D23" s="46"/>
      <c r="E23" s="46"/>
      <c r="F23" s="46"/>
      <c r="G23" s="46"/>
      <c r="H23" s="46"/>
      <c r="I23" s="46"/>
    </row>
    <row r="24" spans="2:9" ht="14.45" customHeight="1" x14ac:dyDescent="0.4">
      <c r="C24" s="46"/>
      <c r="D24" s="71" t="s">
        <v>1</v>
      </c>
      <c r="E24" s="71"/>
      <c r="F24" s="71"/>
      <c r="G24" s="71"/>
      <c r="H24" s="71" t="s">
        <v>134</v>
      </c>
      <c r="I24" s="71"/>
    </row>
    <row r="25" spans="2:9" x14ac:dyDescent="0.4">
      <c r="D25" s="71"/>
      <c r="E25" s="71"/>
      <c r="F25" s="71"/>
      <c r="G25" s="71"/>
      <c r="H25" s="47" t="s">
        <v>178</v>
      </c>
      <c r="I25" s="47" t="s">
        <v>176</v>
      </c>
    </row>
    <row r="26" spans="2:9" x14ac:dyDescent="0.4">
      <c r="B26" s="71" t="s">
        <v>125</v>
      </c>
      <c r="C26" s="56"/>
      <c r="D26" s="52"/>
      <c r="E26" s="52"/>
      <c r="F26" s="52"/>
      <c r="G26" s="52"/>
      <c r="H26" s="13"/>
      <c r="I26" s="13"/>
    </row>
    <row r="27" spans="2:9" x14ac:dyDescent="0.4">
      <c r="B27" s="71"/>
      <c r="C27" s="56"/>
      <c r="D27" s="52"/>
      <c r="E27" s="52"/>
      <c r="F27" s="52"/>
      <c r="G27" s="52"/>
      <c r="H27" s="13"/>
      <c r="I27" s="13"/>
    </row>
    <row r="28" spans="2:9" x14ac:dyDescent="0.4">
      <c r="B28" s="71"/>
      <c r="C28" s="71"/>
      <c r="D28" s="52"/>
      <c r="E28" s="52"/>
      <c r="F28" s="52"/>
      <c r="G28" s="52"/>
      <c r="H28" s="13"/>
      <c r="I28" s="13"/>
    </row>
    <row r="29" spans="2:9" x14ac:dyDescent="0.4">
      <c r="B29" s="71"/>
      <c r="C29" s="71"/>
      <c r="D29" s="52"/>
      <c r="E29" s="52"/>
      <c r="F29" s="52"/>
      <c r="G29" s="52"/>
      <c r="H29" s="13"/>
      <c r="I29" s="13"/>
    </row>
    <row r="30" spans="2:9" x14ac:dyDescent="0.4">
      <c r="B30" s="71"/>
      <c r="C30" s="71"/>
      <c r="D30" s="52"/>
      <c r="E30" s="52"/>
      <c r="F30" s="52"/>
      <c r="G30" s="52"/>
      <c r="H30" s="13"/>
      <c r="I30" s="13"/>
    </row>
    <row r="31" spans="2:9" x14ac:dyDescent="0.4">
      <c r="B31" s="71"/>
      <c r="C31" s="71"/>
      <c r="D31" s="52"/>
      <c r="E31" s="52"/>
      <c r="F31" s="52"/>
      <c r="G31" s="52"/>
      <c r="H31" s="13"/>
      <c r="I31" s="13"/>
    </row>
    <row r="32" spans="2:9" x14ac:dyDescent="0.4">
      <c r="B32" s="71" t="s">
        <v>121</v>
      </c>
      <c r="C32" s="71"/>
      <c r="D32" s="71"/>
      <c r="E32" s="71"/>
      <c r="F32" s="71"/>
      <c r="G32" s="71"/>
      <c r="H32" s="14">
        <f>SUM(H26:H31)</f>
        <v>0</v>
      </c>
      <c r="I32" s="14">
        <f>SUM(I26:I31)</f>
        <v>0</v>
      </c>
    </row>
    <row r="33" spans="2:9" x14ac:dyDescent="0.4">
      <c r="B33" s="39"/>
      <c r="C33" s="39"/>
      <c r="D33" s="39"/>
      <c r="E33" s="39"/>
      <c r="F33" s="39"/>
      <c r="G33" s="39"/>
      <c r="H33" s="40"/>
      <c r="I33" s="36" t="s">
        <v>177</v>
      </c>
    </row>
    <row r="34" spans="2:9" x14ac:dyDescent="0.4">
      <c r="I34" s="36"/>
    </row>
    <row r="35" spans="2:9" x14ac:dyDescent="0.4">
      <c r="B35" s="33"/>
      <c r="C35" s="3" t="s">
        <v>123</v>
      </c>
    </row>
    <row r="37" spans="2:9" x14ac:dyDescent="0.4">
      <c r="H37" s="47" t="s">
        <v>175</v>
      </c>
      <c r="I37" s="47" t="s">
        <v>176</v>
      </c>
    </row>
    <row r="38" spans="2:9" ht="19.5" customHeight="1" x14ac:dyDescent="0.4">
      <c r="C38" s="15"/>
      <c r="D38" s="15"/>
      <c r="E38" s="15"/>
      <c r="F38" s="15"/>
      <c r="G38" s="16" t="s">
        <v>135</v>
      </c>
      <c r="H38" s="13">
        <v>0</v>
      </c>
      <c r="I38" s="13">
        <v>0</v>
      </c>
    </row>
    <row r="39" spans="2:9" ht="14.45" customHeight="1" x14ac:dyDescent="0.4">
      <c r="C39" s="15"/>
      <c r="D39" s="15"/>
      <c r="E39" s="15"/>
      <c r="F39" s="15"/>
      <c r="G39" s="41"/>
      <c r="H39" s="23"/>
      <c r="I39" s="36" t="s">
        <v>177</v>
      </c>
    </row>
    <row r="40" spans="2:9" ht="19.5" customHeight="1" x14ac:dyDescent="0.4">
      <c r="C40" s="15"/>
      <c r="D40" s="15"/>
      <c r="E40" s="15"/>
      <c r="F40" s="15"/>
      <c r="G40" s="15"/>
      <c r="H40" s="17"/>
      <c r="I40" s="17"/>
    </row>
    <row r="41" spans="2:9" x14ac:dyDescent="0.4">
      <c r="B41" s="33"/>
      <c r="C41" s="3" t="s">
        <v>124</v>
      </c>
    </row>
    <row r="43" spans="2:9" ht="24" customHeight="1" x14ac:dyDescent="0.4">
      <c r="G43" s="16" t="s">
        <v>136</v>
      </c>
      <c r="H43" s="58">
        <v>0</v>
      </c>
      <c r="I43" s="59"/>
    </row>
    <row r="44" spans="2:9" ht="15.6" customHeight="1" x14ac:dyDescent="0.4">
      <c r="G44" s="41"/>
      <c r="H44" s="42"/>
    </row>
    <row r="45" spans="2:9" ht="20.25" customHeight="1" x14ac:dyDescent="0.4">
      <c r="G45" s="19" t="s">
        <v>190</v>
      </c>
      <c r="H45" s="74">
        <f>MAX(H32,I32)+MAX(H38,I38)+H43</f>
        <v>0</v>
      </c>
      <c r="I45" s="75"/>
    </row>
    <row r="47" spans="2:9" ht="20.25" customHeight="1" x14ac:dyDescent="0.4">
      <c r="G47" s="19" t="s">
        <v>181</v>
      </c>
      <c r="H47" s="55">
        <v>0</v>
      </c>
      <c r="I47" s="55"/>
    </row>
    <row r="48" spans="2:9" ht="20.25" customHeight="1" x14ac:dyDescent="0.4">
      <c r="G48" s="3" t="s">
        <v>191</v>
      </c>
    </row>
  </sheetData>
  <mergeCells count="20">
    <mergeCell ref="H1:I1"/>
    <mergeCell ref="B7:I7"/>
    <mergeCell ref="C21:I22"/>
    <mergeCell ref="D24:G25"/>
    <mergeCell ref="H45:I45"/>
    <mergeCell ref="H3:I3"/>
    <mergeCell ref="H4:I4"/>
    <mergeCell ref="H5:I5"/>
    <mergeCell ref="H24:I24"/>
    <mergeCell ref="H43:I43"/>
    <mergeCell ref="B1:G1"/>
    <mergeCell ref="H47:I47"/>
    <mergeCell ref="B32:G32"/>
    <mergeCell ref="B26:C31"/>
    <mergeCell ref="D26:G26"/>
    <mergeCell ref="D27:G27"/>
    <mergeCell ref="D28:G28"/>
    <mergeCell ref="D29:G29"/>
    <mergeCell ref="D30:G30"/>
    <mergeCell ref="D31:G31"/>
  </mergeCells>
  <phoneticPr fontId="2"/>
  <printOptions horizontalCentered="1"/>
  <pageMargins left="0.25" right="0.25" top="0.75" bottom="0.75" header="0.3" footer="0.3"/>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9" r:id="rId4" name="Check Box 3">
              <controlPr defaultSize="0" autoFill="0" autoLine="0" autoPict="0">
                <anchor moveWithCells="1">
                  <from>
                    <xdr:col>1</xdr:col>
                    <xdr:colOff>285750</xdr:colOff>
                    <xdr:row>19</xdr:row>
                    <xdr:rowOff>95250</xdr:rowOff>
                  </from>
                  <to>
                    <xdr:col>1</xdr:col>
                    <xdr:colOff>514350</xdr:colOff>
                    <xdr:row>21</xdr:row>
                    <xdr:rowOff>38100</xdr:rowOff>
                  </to>
                </anchor>
              </controlPr>
            </control>
          </mc:Choice>
        </mc:AlternateContent>
        <mc:AlternateContent xmlns:mc="http://schemas.openxmlformats.org/markup-compatibility/2006">
          <mc:Choice Requires="x14">
            <control shapeId="9220" r:id="rId5" name="Check Box 4">
              <controlPr defaultSize="0" autoFill="0" autoLine="0" autoPict="0">
                <anchor moveWithCells="1">
                  <from>
                    <xdr:col>1</xdr:col>
                    <xdr:colOff>285750</xdr:colOff>
                    <xdr:row>33</xdr:row>
                    <xdr:rowOff>95250</xdr:rowOff>
                  </from>
                  <to>
                    <xdr:col>1</xdr:col>
                    <xdr:colOff>514350</xdr:colOff>
                    <xdr:row>35</xdr:row>
                    <xdr:rowOff>57150</xdr:rowOff>
                  </to>
                </anchor>
              </controlPr>
            </control>
          </mc:Choice>
        </mc:AlternateContent>
        <mc:AlternateContent xmlns:mc="http://schemas.openxmlformats.org/markup-compatibility/2006">
          <mc:Choice Requires="x14">
            <control shapeId="9221" r:id="rId6" name="Check Box 5">
              <controlPr defaultSize="0" autoFill="0" autoLine="0" autoPict="0">
                <anchor moveWithCells="1">
                  <from>
                    <xdr:col>1</xdr:col>
                    <xdr:colOff>285750</xdr:colOff>
                    <xdr:row>39</xdr:row>
                    <xdr:rowOff>171450</xdr:rowOff>
                  </from>
                  <to>
                    <xdr:col>1</xdr:col>
                    <xdr:colOff>514350</xdr:colOff>
                    <xdr:row>41</xdr:row>
                    <xdr:rowOff>57150</xdr:rowOff>
                  </to>
                </anchor>
              </controlPr>
            </control>
          </mc:Choice>
        </mc:AlternateContent>
        <mc:AlternateContent xmlns:mc="http://schemas.openxmlformats.org/markup-compatibility/2006">
          <mc:Choice Requires="x14">
            <control shapeId="9222" r:id="rId7" name="Check Box 6">
              <controlPr defaultSize="0" autoFill="0" autoLine="0" autoPict="0">
                <anchor moveWithCells="1">
                  <from>
                    <xdr:col>1</xdr:col>
                    <xdr:colOff>266700</xdr:colOff>
                    <xdr:row>14</xdr:row>
                    <xdr:rowOff>95250</xdr:rowOff>
                  </from>
                  <to>
                    <xdr:col>1</xdr:col>
                    <xdr:colOff>495300</xdr:colOff>
                    <xdr:row>16</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BFA5F-5D68-45F2-BCE8-AB710FCDEC61}">
  <sheetPr>
    <tabColor theme="4"/>
    <pageSetUpPr fitToPage="1"/>
  </sheetPr>
  <dimension ref="B1:G42"/>
  <sheetViews>
    <sheetView view="pageBreakPreview" zoomScale="85" zoomScaleNormal="145" zoomScaleSheetLayoutView="85" workbookViewId="0">
      <selection activeCell="H10" sqref="H10"/>
    </sheetView>
  </sheetViews>
  <sheetFormatPr defaultColWidth="9" defaultRowHeight="13.5" x14ac:dyDescent="0.4"/>
  <cols>
    <col min="1" max="1" width="9" style="1" customWidth="1"/>
    <col min="2" max="2" width="64.25" style="1" customWidth="1"/>
    <col min="3" max="4" width="18.5" style="1" customWidth="1"/>
    <col min="5" max="16384" width="9" style="1"/>
  </cols>
  <sheetData>
    <row r="1" spans="2:7" x14ac:dyDescent="0.4">
      <c r="B1" s="1" t="s">
        <v>185</v>
      </c>
    </row>
    <row r="2" spans="2:7" x14ac:dyDescent="0.4">
      <c r="B2" s="7" t="s">
        <v>138</v>
      </c>
      <c r="C2" s="51">
        <f>'所要額調書（診療所・訪問看護事業者）'!H5</f>
        <v>0</v>
      </c>
    </row>
    <row r="4" spans="2:7" ht="18" customHeight="1" x14ac:dyDescent="0.4">
      <c r="B4" s="1" t="s">
        <v>147</v>
      </c>
    </row>
    <row r="5" spans="2:7" ht="18" customHeight="1" x14ac:dyDescent="0.4">
      <c r="B5" s="8" t="s">
        <v>139</v>
      </c>
    </row>
    <row r="6" spans="2:7" ht="33" customHeight="1" x14ac:dyDescent="0.4">
      <c r="B6" s="6" t="s">
        <v>126</v>
      </c>
      <c r="C6" s="6" t="s">
        <v>131</v>
      </c>
    </row>
    <row r="7" spans="2:7" ht="24" customHeight="1" x14ac:dyDescent="0.4">
      <c r="B7" s="2" t="s">
        <v>127</v>
      </c>
      <c r="C7" s="32"/>
    </row>
    <row r="8" spans="2:7" ht="24" customHeight="1" x14ac:dyDescent="0.4">
      <c r="B8" s="2" t="s">
        <v>129</v>
      </c>
      <c r="C8" s="32"/>
    </row>
    <row r="9" spans="2:7" ht="24" customHeight="1" x14ac:dyDescent="0.4">
      <c r="B9" s="2" t="s">
        <v>128</v>
      </c>
      <c r="C9" s="32"/>
    </row>
    <row r="10" spans="2:7" ht="24" customHeight="1" x14ac:dyDescent="0.4">
      <c r="B10" s="2" t="s">
        <v>130</v>
      </c>
      <c r="C10" s="32"/>
    </row>
    <row r="11" spans="2:7" ht="27.75" customHeight="1" x14ac:dyDescent="0.4">
      <c r="B11" s="2" t="s">
        <v>137</v>
      </c>
      <c r="C11" s="32"/>
    </row>
    <row r="12" spans="2:7" ht="27.75" customHeight="1" x14ac:dyDescent="0.4"/>
    <row r="13" spans="2:7" ht="24" customHeight="1" x14ac:dyDescent="0.4">
      <c r="B13" s="1" t="s">
        <v>144</v>
      </c>
    </row>
    <row r="14" spans="2:7" ht="24" customHeight="1" x14ac:dyDescent="0.4">
      <c r="B14" s="1" t="s">
        <v>166</v>
      </c>
    </row>
    <row r="15" spans="2:7" ht="36" customHeight="1" x14ac:dyDescent="0.4">
      <c r="B15" s="6" t="s">
        <v>126</v>
      </c>
      <c r="C15" s="43" t="s">
        <v>186</v>
      </c>
      <c r="D15" s="6" t="s">
        <v>170</v>
      </c>
    </row>
    <row r="16" spans="2:7" ht="49.15" customHeight="1" x14ac:dyDescent="0.4">
      <c r="B16" s="16" t="s">
        <v>122</v>
      </c>
      <c r="C16" s="45"/>
      <c r="D16" s="30">
        <f>MAX('所要額調書（診療所・訪問看護事業者）'!H32,'所要額調書（診療所・訪問看護事業者）'!I32)</f>
        <v>0</v>
      </c>
      <c r="F16" s="15"/>
      <c r="G16" s="15"/>
    </row>
    <row r="17" spans="2:7" ht="49.15" customHeight="1" x14ac:dyDescent="0.4">
      <c r="B17" s="16" t="s">
        <v>145</v>
      </c>
      <c r="C17" s="45"/>
      <c r="D17" s="30">
        <f>MAX('所要額調書（診療所・訪問看護事業者）'!H38,'所要額調書（診療所・訪問看護事業者）'!I38)</f>
        <v>0</v>
      </c>
      <c r="E17" s="15"/>
      <c r="F17" s="15"/>
      <c r="G17" s="15"/>
    </row>
    <row r="18" spans="2:7" ht="49.15" customHeight="1" x14ac:dyDescent="0.4">
      <c r="B18" s="16" t="s">
        <v>146</v>
      </c>
      <c r="C18" s="45"/>
      <c r="D18" s="30">
        <f>'所要額調書（診療所・訪問看護事業者）'!H43</f>
        <v>0</v>
      </c>
      <c r="E18" s="15"/>
      <c r="F18" s="15"/>
      <c r="G18" s="15"/>
    </row>
    <row r="19" spans="2:7" ht="18" customHeight="1" x14ac:dyDescent="0.4">
      <c r="B19" s="72" t="s">
        <v>192</v>
      </c>
      <c r="C19" s="72"/>
      <c r="D19" s="72"/>
      <c r="E19" s="15"/>
      <c r="F19" s="15"/>
      <c r="G19" s="15"/>
    </row>
    <row r="20" spans="2:7" ht="18" customHeight="1" x14ac:dyDescent="0.4">
      <c r="B20" s="73" t="s">
        <v>187</v>
      </c>
      <c r="C20" s="73"/>
      <c r="D20" s="73"/>
    </row>
    <row r="21" spans="2:7" ht="18" customHeight="1" x14ac:dyDescent="0.4">
      <c r="B21" s="73" t="s">
        <v>188</v>
      </c>
      <c r="C21" s="73"/>
      <c r="D21" s="73"/>
    </row>
    <row r="22" spans="2:7" ht="13.15" customHeight="1" x14ac:dyDescent="0.4">
      <c r="B22" s="48"/>
    </row>
    <row r="23" spans="2:7" ht="24" customHeight="1" x14ac:dyDescent="0.4">
      <c r="B23" s="1" t="s">
        <v>167</v>
      </c>
    </row>
    <row r="24" spans="2:7" ht="24" customHeight="1" x14ac:dyDescent="0.4">
      <c r="B24" s="6" t="s">
        <v>126</v>
      </c>
      <c r="C24" s="6" t="s">
        <v>168</v>
      </c>
      <c r="D24" s="6" t="s">
        <v>169</v>
      </c>
    </row>
    <row r="25" spans="2:7" ht="24" customHeight="1" x14ac:dyDescent="0.4">
      <c r="B25" s="19" t="s">
        <v>171</v>
      </c>
      <c r="C25" s="31"/>
      <c r="D25" s="13">
        <v>0</v>
      </c>
    </row>
    <row r="29" spans="2:7" x14ac:dyDescent="0.4">
      <c r="C29" s="26" t="s">
        <v>148</v>
      </c>
    </row>
    <row r="30" spans="2:7" x14ac:dyDescent="0.4">
      <c r="C30" s="26" t="s">
        <v>149</v>
      </c>
    </row>
    <row r="31" spans="2:7" x14ac:dyDescent="0.4">
      <c r="C31" s="26" t="s">
        <v>150</v>
      </c>
    </row>
    <row r="32" spans="2:7" x14ac:dyDescent="0.4">
      <c r="C32" s="26" t="s">
        <v>151</v>
      </c>
    </row>
    <row r="33" spans="3:3" x14ac:dyDescent="0.4">
      <c r="C33" s="26" t="s">
        <v>152</v>
      </c>
    </row>
    <row r="34" spans="3:3" x14ac:dyDescent="0.4">
      <c r="C34" s="26" t="s">
        <v>153</v>
      </c>
    </row>
    <row r="35" spans="3:3" x14ac:dyDescent="0.4">
      <c r="C35" s="26" t="s">
        <v>154</v>
      </c>
    </row>
    <row r="36" spans="3:3" x14ac:dyDescent="0.4">
      <c r="C36" s="26" t="s">
        <v>155</v>
      </c>
    </row>
    <row r="37" spans="3:3" x14ac:dyDescent="0.4">
      <c r="C37" s="26" t="s">
        <v>156</v>
      </c>
    </row>
    <row r="38" spans="3:3" x14ac:dyDescent="0.4">
      <c r="C38" s="26" t="s">
        <v>157</v>
      </c>
    </row>
    <row r="39" spans="3:3" x14ac:dyDescent="0.4">
      <c r="C39" s="26" t="s">
        <v>158</v>
      </c>
    </row>
    <row r="40" spans="3:3" x14ac:dyDescent="0.4">
      <c r="C40" s="26" t="s">
        <v>159</v>
      </c>
    </row>
    <row r="41" spans="3:3" x14ac:dyDescent="0.4">
      <c r="C41" s="26" t="s">
        <v>160</v>
      </c>
    </row>
    <row r="42" spans="3:3" x14ac:dyDescent="0.4">
      <c r="C42" s="26" t="s">
        <v>161</v>
      </c>
    </row>
  </sheetData>
  <mergeCells count="3">
    <mergeCell ref="B19:D19"/>
    <mergeCell ref="B20:D20"/>
    <mergeCell ref="B21:D21"/>
  </mergeCells>
  <phoneticPr fontId="2"/>
  <dataValidations count="1">
    <dataValidation type="list" allowBlank="1" showInputMessage="1" showErrorMessage="1" sqref="C25" xr:uid="{6F2A07A3-819E-4027-8F9A-2C14361AE79B}">
      <formula1>$C$29:$C$42</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2</xdr:col>
                    <xdr:colOff>628650</xdr:colOff>
                    <xdr:row>5</xdr:row>
                    <xdr:rowOff>400050</xdr:rowOff>
                  </from>
                  <to>
                    <xdr:col>2</xdr:col>
                    <xdr:colOff>857250</xdr:colOff>
                    <xdr:row>6</xdr:row>
                    <xdr:rowOff>295275</xdr:rowOff>
                  </to>
                </anchor>
              </controlPr>
            </control>
          </mc:Choice>
        </mc:AlternateContent>
        <mc:AlternateContent xmlns:mc="http://schemas.openxmlformats.org/markup-compatibility/2006">
          <mc:Choice Requires="x14">
            <control shapeId="19465" r:id="rId5" name="Check Box 9">
              <controlPr defaultSize="0" autoFill="0" autoLine="0" autoPict="0">
                <anchor moveWithCells="1">
                  <from>
                    <xdr:col>2</xdr:col>
                    <xdr:colOff>628650</xdr:colOff>
                    <xdr:row>10</xdr:row>
                    <xdr:rowOff>0</xdr:rowOff>
                  </from>
                  <to>
                    <xdr:col>2</xdr:col>
                    <xdr:colOff>857250</xdr:colOff>
                    <xdr:row>10</xdr:row>
                    <xdr:rowOff>323850</xdr:rowOff>
                  </to>
                </anchor>
              </controlPr>
            </control>
          </mc:Choice>
        </mc:AlternateContent>
        <mc:AlternateContent xmlns:mc="http://schemas.openxmlformats.org/markup-compatibility/2006">
          <mc:Choice Requires="x14">
            <control shapeId="19466" r:id="rId6" name="Check Box 10">
              <controlPr defaultSize="0" autoFill="0" autoLine="0" autoPict="0">
                <anchor moveWithCells="1">
                  <from>
                    <xdr:col>2</xdr:col>
                    <xdr:colOff>628650</xdr:colOff>
                    <xdr:row>7</xdr:row>
                    <xdr:rowOff>0</xdr:rowOff>
                  </from>
                  <to>
                    <xdr:col>2</xdr:col>
                    <xdr:colOff>857250</xdr:colOff>
                    <xdr:row>8</xdr:row>
                    <xdr:rowOff>19050</xdr:rowOff>
                  </to>
                </anchor>
              </controlPr>
            </control>
          </mc:Choice>
        </mc:AlternateContent>
        <mc:AlternateContent xmlns:mc="http://schemas.openxmlformats.org/markup-compatibility/2006">
          <mc:Choice Requires="x14">
            <control shapeId="19467" r:id="rId7" name="Check Box 11">
              <controlPr defaultSize="0" autoFill="0" autoLine="0" autoPict="0">
                <anchor moveWithCells="1">
                  <from>
                    <xdr:col>2</xdr:col>
                    <xdr:colOff>628650</xdr:colOff>
                    <xdr:row>8</xdr:row>
                    <xdr:rowOff>0</xdr:rowOff>
                  </from>
                  <to>
                    <xdr:col>2</xdr:col>
                    <xdr:colOff>857250</xdr:colOff>
                    <xdr:row>9</xdr:row>
                    <xdr:rowOff>19050</xdr:rowOff>
                  </to>
                </anchor>
              </controlPr>
            </control>
          </mc:Choice>
        </mc:AlternateContent>
        <mc:AlternateContent xmlns:mc="http://schemas.openxmlformats.org/markup-compatibility/2006">
          <mc:Choice Requires="x14">
            <control shapeId="19471" r:id="rId8" name="Check Box 15">
              <controlPr defaultSize="0" autoFill="0" autoLine="0" autoPict="0">
                <anchor moveWithCells="1">
                  <from>
                    <xdr:col>2</xdr:col>
                    <xdr:colOff>628650</xdr:colOff>
                    <xdr:row>9</xdr:row>
                    <xdr:rowOff>0</xdr:rowOff>
                  </from>
                  <to>
                    <xdr:col>2</xdr:col>
                    <xdr:colOff>857250</xdr:colOff>
                    <xdr:row>10</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D4FA2-029D-458F-91DA-93F10CA5861E}">
  <sheetPr>
    <pageSetUpPr fitToPage="1"/>
  </sheetPr>
  <dimension ref="B1:I48"/>
  <sheetViews>
    <sheetView view="pageBreakPreview" zoomScale="85" zoomScaleNormal="100" zoomScaleSheetLayoutView="85" workbookViewId="0">
      <selection activeCell="M7" sqref="M7"/>
    </sheetView>
  </sheetViews>
  <sheetFormatPr defaultColWidth="9" defaultRowHeight="14.25" x14ac:dyDescent="0.4"/>
  <cols>
    <col min="1" max="1" width="2.75" style="3" customWidth="1"/>
    <col min="2" max="2" width="9.75" style="3" customWidth="1"/>
    <col min="3" max="4" width="9" style="3"/>
    <col min="5" max="5" width="9.5" style="3" bestFit="1" customWidth="1"/>
    <col min="6" max="6" width="9" style="3"/>
    <col min="7" max="7" width="22.25" style="3" customWidth="1"/>
    <col min="8" max="9" width="13.75" style="3" customWidth="1"/>
    <col min="10" max="16384" width="9" style="3"/>
  </cols>
  <sheetData>
    <row r="1" spans="2:9" ht="24.75" customHeight="1" x14ac:dyDescent="0.4">
      <c r="B1" s="53" t="s">
        <v>182</v>
      </c>
      <c r="C1" s="53"/>
      <c r="D1" s="53"/>
      <c r="E1" s="53"/>
      <c r="F1" s="53"/>
      <c r="G1" s="54"/>
      <c r="H1" s="56" t="s">
        <v>143</v>
      </c>
      <c r="I1" s="57"/>
    </row>
    <row r="2" spans="2:9" ht="23.25" customHeight="1" x14ac:dyDescent="0.4">
      <c r="B2" s="3" t="s">
        <v>172</v>
      </c>
    </row>
    <row r="3" spans="2:9" s="24" customFormat="1" ht="23.25" customHeight="1" x14ac:dyDescent="0.4">
      <c r="G3" s="37" t="s">
        <v>141</v>
      </c>
      <c r="H3" s="62" t="s">
        <v>193</v>
      </c>
      <c r="I3" s="62"/>
    </row>
    <row r="4" spans="2:9" s="24" customFormat="1" ht="23.25" customHeight="1" x14ac:dyDescent="0.4">
      <c r="G4" s="25"/>
      <c r="H4" s="62"/>
      <c r="I4" s="62"/>
    </row>
    <row r="5" spans="2:9" ht="26.25" customHeight="1" x14ac:dyDescent="0.4">
      <c r="G5" s="38" t="s">
        <v>132</v>
      </c>
      <c r="H5" s="62" t="s">
        <v>194</v>
      </c>
      <c r="I5" s="62"/>
    </row>
    <row r="6" spans="2:9" ht="26.25" customHeight="1" x14ac:dyDescent="0.4"/>
    <row r="7" spans="2:9" ht="24.75" customHeight="1" x14ac:dyDescent="0.4">
      <c r="B7" s="63" t="s">
        <v>173</v>
      </c>
      <c r="C7" s="63"/>
      <c r="D7" s="63"/>
      <c r="E7" s="63"/>
      <c r="F7" s="63"/>
      <c r="G7" s="63"/>
      <c r="H7" s="63"/>
      <c r="I7" s="63"/>
    </row>
    <row r="10" spans="2:9" x14ac:dyDescent="0.4">
      <c r="B10" s="9" t="s">
        <v>142</v>
      </c>
    </row>
    <row r="11" spans="2:9" x14ac:dyDescent="0.4">
      <c r="C11" s="47" t="s">
        <v>162</v>
      </c>
      <c r="D11" s="28"/>
      <c r="E11" s="47" t="s">
        <v>163</v>
      </c>
      <c r="F11" s="28"/>
      <c r="G11" s="49" t="s">
        <v>189</v>
      </c>
    </row>
    <row r="12" spans="2:9" x14ac:dyDescent="0.4">
      <c r="C12" s="29">
        <v>100</v>
      </c>
      <c r="D12" s="28" t="s">
        <v>164</v>
      </c>
      <c r="E12" s="10">
        <v>40000</v>
      </c>
      <c r="F12" s="28" t="s">
        <v>165</v>
      </c>
      <c r="G12" s="10">
        <f>C12*E12</f>
        <v>4000000</v>
      </c>
    </row>
    <row r="14" spans="2:9" x14ac:dyDescent="0.4">
      <c r="B14" s="9" t="s">
        <v>0</v>
      </c>
    </row>
    <row r="16" spans="2:9" x14ac:dyDescent="0.4">
      <c r="B16" s="33"/>
      <c r="C16" s="3" t="s">
        <v>140</v>
      </c>
    </row>
    <row r="19" spans="2:9" x14ac:dyDescent="0.4">
      <c r="B19" s="9" t="s">
        <v>133</v>
      </c>
    </row>
    <row r="21" spans="2:9" x14ac:dyDescent="0.4">
      <c r="B21" s="33"/>
      <c r="C21" s="64" t="s">
        <v>122</v>
      </c>
      <c r="D21" s="64"/>
      <c r="E21" s="64"/>
      <c r="F21" s="64"/>
      <c r="G21" s="64"/>
      <c r="H21" s="64"/>
      <c r="I21" s="64"/>
    </row>
    <row r="22" spans="2:9" x14ac:dyDescent="0.4">
      <c r="C22" s="64"/>
      <c r="D22" s="64"/>
      <c r="E22" s="64"/>
      <c r="F22" s="64"/>
      <c r="G22" s="64"/>
      <c r="H22" s="64"/>
      <c r="I22" s="64"/>
    </row>
    <row r="23" spans="2:9" x14ac:dyDescent="0.4">
      <c r="C23" s="46"/>
      <c r="D23" s="46"/>
      <c r="E23" s="46"/>
      <c r="F23" s="46"/>
      <c r="G23" s="46"/>
      <c r="H23" s="46"/>
      <c r="I23" s="46"/>
    </row>
    <row r="24" spans="2:9" x14ac:dyDescent="0.4">
      <c r="D24" s="65" t="s">
        <v>1</v>
      </c>
      <c r="E24" s="66"/>
      <c r="F24" s="66"/>
      <c r="G24" s="67"/>
      <c r="H24" s="56" t="s">
        <v>134</v>
      </c>
      <c r="I24" s="57"/>
    </row>
    <row r="25" spans="2:9" x14ac:dyDescent="0.4">
      <c r="D25" s="68"/>
      <c r="E25" s="69"/>
      <c r="F25" s="69"/>
      <c r="G25" s="70"/>
      <c r="H25" s="47" t="s">
        <v>175</v>
      </c>
      <c r="I25" s="47" t="s">
        <v>176</v>
      </c>
    </row>
    <row r="26" spans="2:9" x14ac:dyDescent="0.4">
      <c r="B26" s="71" t="s">
        <v>125</v>
      </c>
      <c r="C26" s="56"/>
      <c r="D26" s="52" t="s">
        <v>179</v>
      </c>
      <c r="E26" s="52"/>
      <c r="F26" s="52"/>
      <c r="G26" s="52"/>
      <c r="H26" s="13">
        <v>2000000</v>
      </c>
      <c r="I26" s="13"/>
    </row>
    <row r="27" spans="2:9" x14ac:dyDescent="0.4">
      <c r="B27" s="71"/>
      <c r="C27" s="56"/>
      <c r="D27" s="52"/>
      <c r="E27" s="52"/>
      <c r="F27" s="52"/>
      <c r="G27" s="52"/>
      <c r="H27" s="13"/>
      <c r="I27" s="13"/>
    </row>
    <row r="28" spans="2:9" x14ac:dyDescent="0.4">
      <c r="B28" s="71"/>
      <c r="C28" s="71"/>
      <c r="D28" s="52"/>
      <c r="E28" s="52"/>
      <c r="F28" s="52"/>
      <c r="G28" s="52"/>
      <c r="H28" s="13"/>
      <c r="I28" s="13"/>
    </row>
    <row r="29" spans="2:9" x14ac:dyDescent="0.4">
      <c r="B29" s="71"/>
      <c r="C29" s="71"/>
      <c r="D29" s="52"/>
      <c r="E29" s="52"/>
      <c r="F29" s="52"/>
      <c r="G29" s="52"/>
      <c r="H29" s="13"/>
      <c r="I29" s="13"/>
    </row>
    <row r="30" spans="2:9" x14ac:dyDescent="0.4">
      <c r="B30" s="71"/>
      <c r="C30" s="71"/>
      <c r="D30" s="77"/>
      <c r="E30" s="78"/>
      <c r="F30" s="78"/>
      <c r="G30" s="79"/>
      <c r="H30" s="13"/>
      <c r="I30" s="13"/>
    </row>
    <row r="31" spans="2:9" x14ac:dyDescent="0.4">
      <c r="B31" s="71"/>
      <c r="C31" s="71"/>
      <c r="D31" s="52"/>
      <c r="E31" s="52"/>
      <c r="F31" s="52"/>
      <c r="G31" s="52"/>
      <c r="H31" s="13"/>
      <c r="I31" s="13"/>
    </row>
    <row r="32" spans="2:9" x14ac:dyDescent="0.4">
      <c r="B32" s="71" t="s">
        <v>121</v>
      </c>
      <c r="C32" s="71"/>
      <c r="D32" s="71"/>
      <c r="E32" s="71"/>
      <c r="F32" s="71"/>
      <c r="G32" s="71"/>
      <c r="H32" s="14">
        <f>SUM(H26:H31)</f>
        <v>2000000</v>
      </c>
      <c r="I32" s="14">
        <f>SUM(I26:I31)</f>
        <v>0</v>
      </c>
    </row>
    <row r="33" spans="2:9" x14ac:dyDescent="0.4">
      <c r="I33" s="36" t="s">
        <v>177</v>
      </c>
    </row>
    <row r="34" spans="2:9" x14ac:dyDescent="0.4">
      <c r="I34" s="36"/>
    </row>
    <row r="35" spans="2:9" x14ac:dyDescent="0.4">
      <c r="B35" s="33"/>
      <c r="C35" s="3" t="s">
        <v>123</v>
      </c>
    </row>
    <row r="37" spans="2:9" x14ac:dyDescent="0.4">
      <c r="H37" s="47" t="s">
        <v>175</v>
      </c>
      <c r="I37" s="47" t="s">
        <v>176</v>
      </c>
    </row>
    <row r="38" spans="2:9" ht="19.5" customHeight="1" x14ac:dyDescent="0.4">
      <c r="C38" s="15"/>
      <c r="D38" s="15"/>
      <c r="E38" s="15"/>
      <c r="F38" s="15"/>
      <c r="G38" s="16" t="s">
        <v>135</v>
      </c>
      <c r="H38" s="13">
        <v>1000000</v>
      </c>
      <c r="I38" s="13">
        <v>0</v>
      </c>
    </row>
    <row r="39" spans="2:9" x14ac:dyDescent="0.4">
      <c r="I39" s="36" t="s">
        <v>177</v>
      </c>
    </row>
    <row r="40" spans="2:9" ht="19.5" customHeight="1" x14ac:dyDescent="0.4">
      <c r="C40" s="15"/>
      <c r="D40" s="15"/>
      <c r="E40" s="15"/>
      <c r="F40" s="15"/>
      <c r="G40" s="15"/>
      <c r="H40" s="17"/>
      <c r="I40" s="17"/>
    </row>
    <row r="41" spans="2:9" x14ac:dyDescent="0.4">
      <c r="B41" s="33"/>
      <c r="C41" s="3" t="s">
        <v>124</v>
      </c>
    </row>
    <row r="43" spans="2:9" ht="24" customHeight="1" x14ac:dyDescent="0.4">
      <c r="G43" s="16" t="s">
        <v>136</v>
      </c>
      <c r="H43" s="58">
        <v>1000000</v>
      </c>
      <c r="I43" s="59"/>
    </row>
    <row r="44" spans="2:9" ht="15.75" customHeight="1" x14ac:dyDescent="0.4">
      <c r="G44" s="15"/>
      <c r="H44" s="18"/>
      <c r="I44" s="18"/>
    </row>
    <row r="45" spans="2:9" ht="20.25" customHeight="1" x14ac:dyDescent="0.4">
      <c r="G45" s="19" t="s">
        <v>190</v>
      </c>
      <c r="H45" s="60">
        <f>MAX(H32,I32)+MAX(H38,I38)+H43</f>
        <v>4000000</v>
      </c>
      <c r="I45" s="61"/>
    </row>
    <row r="46" spans="2:9" ht="20.25" customHeight="1" x14ac:dyDescent="0.4">
      <c r="G46" s="20"/>
      <c r="H46" s="76"/>
      <c r="I46" s="76"/>
    </row>
    <row r="47" spans="2:9" ht="20.25" customHeight="1" x14ac:dyDescent="0.4">
      <c r="E47" s="50"/>
      <c r="F47" s="50"/>
      <c r="G47" s="19" t="s">
        <v>181</v>
      </c>
      <c r="H47" s="55">
        <v>4000000</v>
      </c>
      <c r="I47" s="55"/>
    </row>
    <row r="48" spans="2:9" ht="19.5" customHeight="1" x14ac:dyDescent="0.4">
      <c r="G48" s="3" t="s">
        <v>191</v>
      </c>
    </row>
  </sheetData>
  <mergeCells count="21">
    <mergeCell ref="C21:I22"/>
    <mergeCell ref="H1:I1"/>
    <mergeCell ref="H3:I3"/>
    <mergeCell ref="H5:I5"/>
    <mergeCell ref="B7:I7"/>
    <mergeCell ref="H4:I4"/>
    <mergeCell ref="B1:G1"/>
    <mergeCell ref="D24:G25"/>
    <mergeCell ref="H24:I24"/>
    <mergeCell ref="B26:C31"/>
    <mergeCell ref="D26:G26"/>
    <mergeCell ref="D27:G27"/>
    <mergeCell ref="D28:G28"/>
    <mergeCell ref="D29:G29"/>
    <mergeCell ref="D30:G30"/>
    <mergeCell ref="D31:G31"/>
    <mergeCell ref="B32:G32"/>
    <mergeCell ref="H43:I43"/>
    <mergeCell ref="H45:I45"/>
    <mergeCell ref="H46:I46"/>
    <mergeCell ref="H47:I47"/>
  </mergeCells>
  <phoneticPr fontId="2"/>
  <printOptions horizontalCentered="1"/>
  <pageMargins left="0.23622047244094491" right="0.23622047244094491" top="0.74803149606299213" bottom="0.74803149606299213" header="0.31496062992125984"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1</xdr:col>
                    <xdr:colOff>266700</xdr:colOff>
                    <xdr:row>14</xdr:row>
                    <xdr:rowOff>95250</xdr:rowOff>
                  </from>
                  <to>
                    <xdr:col>1</xdr:col>
                    <xdr:colOff>495300</xdr:colOff>
                    <xdr:row>16</xdr:row>
                    <xdr:rowOff>57150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1</xdr:col>
                    <xdr:colOff>285750</xdr:colOff>
                    <xdr:row>19</xdr:row>
                    <xdr:rowOff>95250</xdr:rowOff>
                  </from>
                  <to>
                    <xdr:col>1</xdr:col>
                    <xdr:colOff>514350</xdr:colOff>
                    <xdr:row>21</xdr:row>
                    <xdr:rowOff>38100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1</xdr:col>
                    <xdr:colOff>285750</xdr:colOff>
                    <xdr:row>33</xdr:row>
                    <xdr:rowOff>95250</xdr:rowOff>
                  </from>
                  <to>
                    <xdr:col>1</xdr:col>
                    <xdr:colOff>514350</xdr:colOff>
                    <xdr:row>35</xdr:row>
                    <xdr:rowOff>9525</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1</xdr:col>
                    <xdr:colOff>285750</xdr:colOff>
                    <xdr:row>39</xdr:row>
                    <xdr:rowOff>171450</xdr:rowOff>
                  </from>
                  <to>
                    <xdr:col>1</xdr:col>
                    <xdr:colOff>514350</xdr:colOff>
                    <xdr:row>41</xdr:row>
                    <xdr:rowOff>57150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DAF37-8F31-4694-A0A4-C9B6F7F2132E}">
  <sheetPr>
    <pageSetUpPr fitToPage="1"/>
  </sheetPr>
  <dimension ref="B1:I48"/>
  <sheetViews>
    <sheetView view="pageBreakPreview" zoomScale="85" zoomScaleNormal="100" zoomScaleSheetLayoutView="85" workbookViewId="0">
      <selection activeCell="M24" sqref="M24"/>
    </sheetView>
  </sheetViews>
  <sheetFormatPr defaultColWidth="9" defaultRowHeight="14.25" x14ac:dyDescent="0.4"/>
  <cols>
    <col min="1" max="1" width="2.75" style="3" customWidth="1"/>
    <col min="2" max="2" width="9.75" style="3" customWidth="1"/>
    <col min="3" max="4" width="9" style="3"/>
    <col min="5" max="5" width="9.5" style="3" bestFit="1" customWidth="1"/>
    <col min="6" max="6" width="9" style="3"/>
    <col min="7" max="7" width="22.25" style="3" customWidth="1"/>
    <col min="8" max="9" width="13.75" style="3" customWidth="1"/>
    <col min="10" max="16384" width="9" style="3"/>
  </cols>
  <sheetData>
    <row r="1" spans="2:9" ht="24.75" customHeight="1" x14ac:dyDescent="0.4">
      <c r="B1" s="53" t="s">
        <v>184</v>
      </c>
      <c r="C1" s="53"/>
      <c r="D1" s="53"/>
      <c r="E1" s="53"/>
      <c r="F1" s="53"/>
      <c r="G1" s="54"/>
      <c r="H1" s="56" t="s">
        <v>143</v>
      </c>
      <c r="I1" s="57"/>
    </row>
    <row r="2" spans="2:9" ht="23.25" customHeight="1" x14ac:dyDescent="0.4">
      <c r="B2" s="3" t="s">
        <v>174</v>
      </c>
    </row>
    <row r="3" spans="2:9" s="24" customFormat="1" ht="23.25" customHeight="1" x14ac:dyDescent="0.4">
      <c r="G3" s="37" t="s">
        <v>141</v>
      </c>
      <c r="H3" s="62" t="s">
        <v>193</v>
      </c>
      <c r="I3" s="62"/>
    </row>
    <row r="4" spans="2:9" s="24" customFormat="1" ht="23.25" customHeight="1" x14ac:dyDescent="0.4">
      <c r="G4" s="25"/>
      <c r="H4" s="62"/>
      <c r="I4" s="62"/>
    </row>
    <row r="5" spans="2:9" ht="26.25" customHeight="1" x14ac:dyDescent="0.4">
      <c r="G5" s="38" t="s">
        <v>132</v>
      </c>
      <c r="H5" s="62" t="s">
        <v>195</v>
      </c>
      <c r="I5" s="62"/>
    </row>
    <row r="6" spans="2:9" ht="26.25" customHeight="1" x14ac:dyDescent="0.4"/>
    <row r="7" spans="2:9" ht="24.75" customHeight="1" x14ac:dyDescent="0.4">
      <c r="B7" s="63" t="s">
        <v>173</v>
      </c>
      <c r="C7" s="63"/>
      <c r="D7" s="63"/>
      <c r="E7" s="63"/>
      <c r="F7" s="63"/>
      <c r="G7" s="63"/>
      <c r="H7" s="63"/>
      <c r="I7" s="63"/>
    </row>
    <row r="10" spans="2:9" x14ac:dyDescent="0.4">
      <c r="B10" s="9" t="s">
        <v>142</v>
      </c>
    </row>
    <row r="11" spans="2:9" x14ac:dyDescent="0.4">
      <c r="C11" s="22"/>
      <c r="D11" s="22"/>
      <c r="E11" s="22"/>
      <c r="F11" s="22"/>
      <c r="G11" s="49" t="s">
        <v>189</v>
      </c>
    </row>
    <row r="12" spans="2:9" x14ac:dyDescent="0.4">
      <c r="C12" s="21"/>
      <c r="D12" s="22"/>
      <c r="E12" s="23"/>
      <c r="F12" s="22"/>
      <c r="G12" s="10">
        <v>180000</v>
      </c>
    </row>
    <row r="14" spans="2:9" x14ac:dyDescent="0.4">
      <c r="B14" s="9" t="s">
        <v>0</v>
      </c>
    </row>
    <row r="16" spans="2:9" x14ac:dyDescent="0.4">
      <c r="B16" s="33"/>
      <c r="C16" s="3" t="s">
        <v>140</v>
      </c>
    </row>
    <row r="19" spans="2:9" x14ac:dyDescent="0.4">
      <c r="B19" s="9" t="s">
        <v>133</v>
      </c>
    </row>
    <row r="21" spans="2:9" ht="14.25" customHeight="1" x14ac:dyDescent="0.4">
      <c r="B21" s="33"/>
      <c r="C21" s="64" t="s">
        <v>122</v>
      </c>
      <c r="D21" s="64"/>
      <c r="E21" s="64"/>
      <c r="F21" s="64"/>
      <c r="G21" s="64"/>
      <c r="H21" s="64"/>
      <c r="I21" s="64"/>
    </row>
    <row r="22" spans="2:9" x14ac:dyDescent="0.4">
      <c r="C22" s="64"/>
      <c r="D22" s="64"/>
      <c r="E22" s="64"/>
      <c r="F22" s="64"/>
      <c r="G22" s="64"/>
      <c r="H22" s="64"/>
      <c r="I22" s="64"/>
    </row>
    <row r="23" spans="2:9" x14ac:dyDescent="0.4">
      <c r="C23" s="46"/>
      <c r="D23" s="46"/>
      <c r="E23" s="46"/>
      <c r="F23" s="46"/>
      <c r="G23" s="46"/>
      <c r="H23" s="46"/>
      <c r="I23" s="46"/>
    </row>
    <row r="24" spans="2:9" ht="18" customHeight="1" x14ac:dyDescent="0.4">
      <c r="C24" s="46"/>
      <c r="D24" s="71" t="s">
        <v>1</v>
      </c>
      <c r="E24" s="71"/>
      <c r="F24" s="71"/>
      <c r="G24" s="71"/>
      <c r="H24" s="71" t="s">
        <v>134</v>
      </c>
      <c r="I24" s="71"/>
    </row>
    <row r="25" spans="2:9" x14ac:dyDescent="0.4">
      <c r="D25" s="71"/>
      <c r="E25" s="71"/>
      <c r="F25" s="71"/>
      <c r="G25" s="71"/>
      <c r="H25" s="47" t="s">
        <v>175</v>
      </c>
      <c r="I25" s="47" t="s">
        <v>176</v>
      </c>
    </row>
    <row r="26" spans="2:9" x14ac:dyDescent="0.4">
      <c r="B26" s="71" t="s">
        <v>125</v>
      </c>
      <c r="C26" s="56"/>
      <c r="D26" s="52" t="s">
        <v>180</v>
      </c>
      <c r="E26" s="52"/>
      <c r="F26" s="52"/>
      <c r="G26" s="52"/>
      <c r="H26" s="13">
        <v>100000</v>
      </c>
      <c r="I26" s="13"/>
    </row>
    <row r="27" spans="2:9" x14ac:dyDescent="0.4">
      <c r="B27" s="71"/>
      <c r="C27" s="56"/>
      <c r="D27" s="52"/>
      <c r="E27" s="52"/>
      <c r="F27" s="52"/>
      <c r="G27" s="52"/>
      <c r="H27" s="13"/>
      <c r="I27" s="13"/>
    </row>
    <row r="28" spans="2:9" x14ac:dyDescent="0.4">
      <c r="B28" s="71"/>
      <c r="C28" s="71"/>
      <c r="D28" s="52"/>
      <c r="E28" s="52"/>
      <c r="F28" s="52"/>
      <c r="G28" s="52"/>
      <c r="H28" s="13"/>
      <c r="I28" s="13"/>
    </row>
    <row r="29" spans="2:9" x14ac:dyDescent="0.4">
      <c r="B29" s="71"/>
      <c r="C29" s="71"/>
      <c r="D29" s="52"/>
      <c r="E29" s="52"/>
      <c r="F29" s="52"/>
      <c r="G29" s="52"/>
      <c r="H29" s="13"/>
      <c r="I29" s="13"/>
    </row>
    <row r="30" spans="2:9" x14ac:dyDescent="0.4">
      <c r="B30" s="71"/>
      <c r="C30" s="71"/>
      <c r="D30" s="52"/>
      <c r="E30" s="52"/>
      <c r="F30" s="52"/>
      <c r="G30" s="52"/>
      <c r="H30" s="13"/>
      <c r="I30" s="13"/>
    </row>
    <row r="31" spans="2:9" x14ac:dyDescent="0.4">
      <c r="B31" s="71"/>
      <c r="C31" s="71"/>
      <c r="D31" s="52"/>
      <c r="E31" s="52"/>
      <c r="F31" s="52"/>
      <c r="G31" s="52"/>
      <c r="H31" s="13"/>
      <c r="I31" s="13"/>
    </row>
    <row r="32" spans="2:9" x14ac:dyDescent="0.4">
      <c r="B32" s="71" t="s">
        <v>121</v>
      </c>
      <c r="C32" s="71"/>
      <c r="D32" s="71"/>
      <c r="E32" s="71"/>
      <c r="F32" s="71"/>
      <c r="G32" s="71"/>
      <c r="H32" s="14">
        <f>SUM(H26:H31)</f>
        <v>100000</v>
      </c>
      <c r="I32" s="14">
        <f>SUM(I26:I31)</f>
        <v>0</v>
      </c>
    </row>
    <row r="33" spans="2:9" x14ac:dyDescent="0.4">
      <c r="B33" s="39"/>
      <c r="C33" s="39"/>
      <c r="D33" s="39"/>
      <c r="E33" s="39"/>
      <c r="F33" s="39"/>
      <c r="G33" s="39"/>
      <c r="H33" s="40"/>
      <c r="I33" s="36" t="s">
        <v>177</v>
      </c>
    </row>
    <row r="34" spans="2:9" x14ac:dyDescent="0.4">
      <c r="I34" s="36"/>
    </row>
    <row r="35" spans="2:9" x14ac:dyDescent="0.4">
      <c r="B35" s="33"/>
      <c r="C35" s="3" t="s">
        <v>123</v>
      </c>
    </row>
    <row r="37" spans="2:9" x14ac:dyDescent="0.4">
      <c r="H37" s="47" t="s">
        <v>175</v>
      </c>
      <c r="I37" s="47" t="s">
        <v>176</v>
      </c>
    </row>
    <row r="38" spans="2:9" ht="19.5" customHeight="1" x14ac:dyDescent="0.4">
      <c r="C38" s="15"/>
      <c r="D38" s="15"/>
      <c r="E38" s="15"/>
      <c r="F38" s="15"/>
      <c r="G38" s="16" t="s">
        <v>135</v>
      </c>
      <c r="H38" s="13">
        <v>0</v>
      </c>
      <c r="I38" s="13">
        <v>0</v>
      </c>
    </row>
    <row r="39" spans="2:9" ht="19.5" customHeight="1" x14ac:dyDescent="0.4">
      <c r="C39" s="15"/>
      <c r="D39" s="15"/>
      <c r="E39" s="15"/>
      <c r="F39" s="15"/>
      <c r="G39" s="41"/>
      <c r="H39" s="23"/>
      <c r="I39" s="36" t="s">
        <v>177</v>
      </c>
    </row>
    <row r="40" spans="2:9" ht="19.5" customHeight="1" x14ac:dyDescent="0.4">
      <c r="C40" s="15"/>
      <c r="D40" s="15"/>
      <c r="E40" s="15"/>
      <c r="F40" s="15"/>
      <c r="G40" s="15"/>
      <c r="H40" s="17"/>
      <c r="I40" s="17"/>
    </row>
    <row r="41" spans="2:9" x14ac:dyDescent="0.4">
      <c r="B41" s="33"/>
      <c r="C41" s="3" t="s">
        <v>124</v>
      </c>
    </row>
    <row r="43" spans="2:9" ht="24" customHeight="1" x14ac:dyDescent="0.4">
      <c r="G43" s="16" t="s">
        <v>136</v>
      </c>
      <c r="H43" s="58">
        <v>80000</v>
      </c>
      <c r="I43" s="59"/>
    </row>
    <row r="44" spans="2:9" ht="24" customHeight="1" x14ac:dyDescent="0.4">
      <c r="G44" s="41"/>
      <c r="H44" s="42"/>
    </row>
    <row r="45" spans="2:9" ht="20.25" customHeight="1" x14ac:dyDescent="0.4">
      <c r="G45" s="19" t="s">
        <v>190</v>
      </c>
      <c r="H45" s="74">
        <f>MAX(H32,I32)+MAX(H38,I38)+H43</f>
        <v>180000</v>
      </c>
      <c r="I45" s="75"/>
    </row>
    <row r="46" spans="2:9" ht="20.25" customHeight="1" x14ac:dyDescent="0.4">
      <c r="G46" s="20"/>
      <c r="H46" s="76"/>
      <c r="I46" s="76"/>
    </row>
    <row r="47" spans="2:9" ht="20.25" customHeight="1" x14ac:dyDescent="0.4">
      <c r="E47" s="50"/>
      <c r="F47" s="50"/>
      <c r="G47" s="19" t="s">
        <v>181</v>
      </c>
      <c r="H47" s="55">
        <v>180000</v>
      </c>
      <c r="I47" s="55"/>
    </row>
    <row r="48" spans="2:9" ht="19.5" customHeight="1" x14ac:dyDescent="0.4">
      <c r="G48" s="3" t="s">
        <v>191</v>
      </c>
    </row>
  </sheetData>
  <mergeCells count="21">
    <mergeCell ref="H1:I1"/>
    <mergeCell ref="B7:I7"/>
    <mergeCell ref="D24:G25"/>
    <mergeCell ref="H24:I24"/>
    <mergeCell ref="H3:I3"/>
    <mergeCell ref="H4:I4"/>
    <mergeCell ref="H5:I5"/>
    <mergeCell ref="B1:G1"/>
    <mergeCell ref="C21:I22"/>
    <mergeCell ref="B26:C31"/>
    <mergeCell ref="D26:G26"/>
    <mergeCell ref="D27:G27"/>
    <mergeCell ref="D28:G28"/>
    <mergeCell ref="D29:G29"/>
    <mergeCell ref="D30:G30"/>
    <mergeCell ref="D31:G31"/>
    <mergeCell ref="B32:G32"/>
    <mergeCell ref="H43:I43"/>
    <mergeCell ref="H45:I45"/>
    <mergeCell ref="H47:I47"/>
    <mergeCell ref="H46:I46"/>
  </mergeCells>
  <phoneticPr fontId="2"/>
  <printOptions horizontalCentered="1"/>
  <pageMargins left="0.25" right="0.25" top="0.75" bottom="0.75" header="0.3" footer="0.3"/>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26" r:id="rId4" name="Check Box 2">
              <controlPr defaultSize="0" autoFill="0" autoLine="0" autoPict="0">
                <anchor moveWithCells="1">
                  <from>
                    <xdr:col>1</xdr:col>
                    <xdr:colOff>285750</xdr:colOff>
                    <xdr:row>19</xdr:row>
                    <xdr:rowOff>95250</xdr:rowOff>
                  </from>
                  <to>
                    <xdr:col>1</xdr:col>
                    <xdr:colOff>514350</xdr:colOff>
                    <xdr:row>21</xdr:row>
                    <xdr:rowOff>38100</xdr:rowOff>
                  </to>
                </anchor>
              </controlPr>
            </control>
          </mc:Choice>
        </mc:AlternateContent>
        <mc:AlternateContent xmlns:mc="http://schemas.openxmlformats.org/markup-compatibility/2006">
          <mc:Choice Requires="x14">
            <control shapeId="26627" r:id="rId5" name="Check Box 3">
              <controlPr defaultSize="0" autoFill="0" autoLine="0" autoPict="0">
                <anchor moveWithCells="1">
                  <from>
                    <xdr:col>1</xdr:col>
                    <xdr:colOff>285750</xdr:colOff>
                    <xdr:row>33</xdr:row>
                    <xdr:rowOff>95250</xdr:rowOff>
                  </from>
                  <to>
                    <xdr:col>1</xdr:col>
                    <xdr:colOff>514350</xdr:colOff>
                    <xdr:row>35</xdr:row>
                    <xdr:rowOff>57150</xdr:rowOff>
                  </to>
                </anchor>
              </controlPr>
            </control>
          </mc:Choice>
        </mc:AlternateContent>
        <mc:AlternateContent xmlns:mc="http://schemas.openxmlformats.org/markup-compatibility/2006">
          <mc:Choice Requires="x14">
            <control shapeId="26628" r:id="rId6" name="Check Box 4">
              <controlPr defaultSize="0" autoFill="0" autoLine="0" autoPict="0">
                <anchor moveWithCells="1">
                  <from>
                    <xdr:col>1</xdr:col>
                    <xdr:colOff>285750</xdr:colOff>
                    <xdr:row>39</xdr:row>
                    <xdr:rowOff>171450</xdr:rowOff>
                  </from>
                  <to>
                    <xdr:col>1</xdr:col>
                    <xdr:colOff>514350</xdr:colOff>
                    <xdr:row>41</xdr:row>
                    <xdr:rowOff>57150</xdr:rowOff>
                  </to>
                </anchor>
              </controlPr>
            </control>
          </mc:Choice>
        </mc:AlternateContent>
        <mc:AlternateContent xmlns:mc="http://schemas.openxmlformats.org/markup-compatibility/2006">
          <mc:Choice Requires="x14">
            <control shapeId="26629" r:id="rId7" name="Check Box 5">
              <controlPr defaultSize="0" autoFill="0" autoLine="0" autoPict="0">
                <anchor moveWithCells="1">
                  <from>
                    <xdr:col>1</xdr:col>
                    <xdr:colOff>266700</xdr:colOff>
                    <xdr:row>14</xdr:row>
                    <xdr:rowOff>95250</xdr:rowOff>
                  </from>
                  <to>
                    <xdr:col>1</xdr:col>
                    <xdr:colOff>495300</xdr:colOff>
                    <xdr:row>16</xdr:row>
                    <xdr:rowOff>57150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7EB11-0462-40DF-97DF-428FC5D9B6ED}">
  <dimension ref="A1:F48"/>
  <sheetViews>
    <sheetView workbookViewId="0">
      <selection activeCell="E8" sqref="E8"/>
    </sheetView>
  </sheetViews>
  <sheetFormatPr defaultColWidth="9" defaultRowHeight="18.75" x14ac:dyDescent="0.4"/>
  <cols>
    <col min="1" max="6" width="28" style="4" customWidth="1"/>
    <col min="7" max="16384" width="9" style="4"/>
  </cols>
  <sheetData>
    <row r="1" spans="1:6" ht="37.5" x14ac:dyDescent="0.4">
      <c r="A1" s="4" t="s">
        <v>2</v>
      </c>
      <c r="B1" s="4" t="s">
        <v>3</v>
      </c>
      <c r="C1" s="4" t="s">
        <v>4</v>
      </c>
      <c r="D1" s="4" t="s">
        <v>5</v>
      </c>
      <c r="E1" s="4" t="s">
        <v>6</v>
      </c>
      <c r="F1" s="4" t="s">
        <v>7</v>
      </c>
    </row>
    <row r="2" spans="1:6" ht="37.5" x14ac:dyDescent="0.4">
      <c r="A2" s="4" t="s">
        <v>8</v>
      </c>
      <c r="B2" s="4" t="s">
        <v>9</v>
      </c>
      <c r="C2" s="4" t="s">
        <v>10</v>
      </c>
      <c r="D2" s="5" t="s">
        <v>11</v>
      </c>
      <c r="E2" s="4" t="s">
        <v>12</v>
      </c>
      <c r="F2" s="4" t="s">
        <v>13</v>
      </c>
    </row>
    <row r="3" spans="1:6" x14ac:dyDescent="0.4">
      <c r="A3" s="4" t="s">
        <v>14</v>
      </c>
      <c r="B3" s="4" t="s">
        <v>15</v>
      </c>
      <c r="C3" s="4" t="s">
        <v>16</v>
      </c>
      <c r="D3" s="4" t="s">
        <v>17</v>
      </c>
      <c r="E3" s="4" t="s">
        <v>18</v>
      </c>
    </row>
    <row r="4" spans="1:6" x14ac:dyDescent="0.4">
      <c r="A4" s="4" t="s">
        <v>19</v>
      </c>
      <c r="B4" s="4" t="s">
        <v>20</v>
      </c>
      <c r="C4" s="4" t="s">
        <v>21</v>
      </c>
      <c r="D4" s="4" t="s">
        <v>22</v>
      </c>
      <c r="E4" s="4" t="s">
        <v>23</v>
      </c>
    </row>
    <row r="5" spans="1:6" ht="37.5" x14ac:dyDescent="0.4">
      <c r="A5" s="4" t="s">
        <v>24</v>
      </c>
      <c r="B5" s="4" t="s">
        <v>25</v>
      </c>
      <c r="C5" s="4" t="s">
        <v>26</v>
      </c>
      <c r="D5" s="4" t="s">
        <v>27</v>
      </c>
      <c r="E5" s="4" t="s">
        <v>28</v>
      </c>
    </row>
    <row r="6" spans="1:6" x14ac:dyDescent="0.4">
      <c r="A6" s="4" t="s">
        <v>29</v>
      </c>
      <c r="B6" s="4" t="s">
        <v>30</v>
      </c>
      <c r="C6" s="4" t="s">
        <v>31</v>
      </c>
      <c r="D6" s="4" t="s">
        <v>32</v>
      </c>
      <c r="E6" s="4" t="s">
        <v>33</v>
      </c>
    </row>
    <row r="7" spans="1:6" ht="37.5" x14ac:dyDescent="0.4">
      <c r="A7" s="4" t="s">
        <v>34</v>
      </c>
      <c r="B7" s="4" t="s">
        <v>35</v>
      </c>
      <c r="C7" s="4" t="s">
        <v>36</v>
      </c>
      <c r="D7" s="4" t="s">
        <v>37</v>
      </c>
      <c r="E7" s="4" t="s">
        <v>38</v>
      </c>
    </row>
    <row r="8" spans="1:6" x14ac:dyDescent="0.4">
      <c r="B8" s="4" t="s">
        <v>39</v>
      </c>
      <c r="C8" s="4" t="s">
        <v>40</v>
      </c>
      <c r="D8" s="4" t="s">
        <v>41</v>
      </c>
    </row>
    <row r="9" spans="1:6" x14ac:dyDescent="0.4">
      <c r="B9" s="4" t="s">
        <v>42</v>
      </c>
      <c r="C9" s="4" t="s">
        <v>43</v>
      </c>
      <c r="D9" s="4" t="s">
        <v>44</v>
      </c>
    </row>
    <row r="10" spans="1:6" x14ac:dyDescent="0.4">
      <c r="B10" s="4" t="s">
        <v>45</v>
      </c>
      <c r="C10" s="4" t="s">
        <v>46</v>
      </c>
      <c r="D10" s="4" t="s">
        <v>47</v>
      </c>
    </row>
    <row r="11" spans="1:6" x14ac:dyDescent="0.4">
      <c r="B11" s="4" t="s">
        <v>48</v>
      </c>
      <c r="C11" s="4" t="s">
        <v>49</v>
      </c>
      <c r="D11" s="4" t="s">
        <v>50</v>
      </c>
    </row>
    <row r="12" spans="1:6" x14ac:dyDescent="0.4">
      <c r="B12" s="4" t="s">
        <v>51</v>
      </c>
      <c r="C12" s="4" t="s">
        <v>52</v>
      </c>
      <c r="D12" s="4" t="s">
        <v>53</v>
      </c>
    </row>
    <row r="13" spans="1:6" x14ac:dyDescent="0.4">
      <c r="B13" s="4" t="s">
        <v>54</v>
      </c>
      <c r="C13" s="4" t="s">
        <v>55</v>
      </c>
      <c r="D13" s="4" t="s">
        <v>56</v>
      </c>
    </row>
    <row r="14" spans="1:6" x14ac:dyDescent="0.4">
      <c r="B14" s="4" t="s">
        <v>57</v>
      </c>
      <c r="C14" s="4" t="s">
        <v>58</v>
      </c>
      <c r="D14" s="4" t="s">
        <v>59</v>
      </c>
    </row>
    <row r="15" spans="1:6" x14ac:dyDescent="0.4">
      <c r="B15" s="4" t="s">
        <v>60</v>
      </c>
      <c r="C15" s="4" t="s">
        <v>61</v>
      </c>
      <c r="D15" s="4" t="s">
        <v>62</v>
      </c>
    </row>
    <row r="16" spans="1:6" x14ac:dyDescent="0.4">
      <c r="B16" s="4" t="s">
        <v>63</v>
      </c>
      <c r="C16" s="4" t="s">
        <v>64</v>
      </c>
      <c r="D16" s="4" t="s">
        <v>65</v>
      </c>
    </row>
    <row r="17" spans="2:4" ht="56.25" x14ac:dyDescent="0.4">
      <c r="B17" s="4" t="s">
        <v>66</v>
      </c>
      <c r="C17" s="4" t="s">
        <v>67</v>
      </c>
      <c r="D17" s="4" t="s">
        <v>68</v>
      </c>
    </row>
    <row r="18" spans="2:4" x14ac:dyDescent="0.4">
      <c r="B18" s="4" t="s">
        <v>69</v>
      </c>
      <c r="C18" s="4" t="s">
        <v>70</v>
      </c>
      <c r="D18" s="4" t="s">
        <v>71</v>
      </c>
    </row>
    <row r="19" spans="2:4" x14ac:dyDescent="0.4">
      <c r="B19" s="4" t="s">
        <v>72</v>
      </c>
      <c r="C19" s="4" t="s">
        <v>73</v>
      </c>
      <c r="D19" s="4" t="s">
        <v>74</v>
      </c>
    </row>
    <row r="20" spans="2:4" x14ac:dyDescent="0.4">
      <c r="B20" s="4" t="s">
        <v>75</v>
      </c>
      <c r="C20" s="4" t="s">
        <v>76</v>
      </c>
      <c r="D20" s="4" t="s">
        <v>77</v>
      </c>
    </row>
    <row r="21" spans="2:4" x14ac:dyDescent="0.4">
      <c r="B21" s="4" t="s">
        <v>78</v>
      </c>
      <c r="C21" s="4" t="s">
        <v>79</v>
      </c>
      <c r="D21" s="4" t="s">
        <v>80</v>
      </c>
    </row>
    <row r="22" spans="2:4" x14ac:dyDescent="0.4">
      <c r="B22" s="4" t="s">
        <v>81</v>
      </c>
      <c r="C22" s="4" t="s">
        <v>82</v>
      </c>
      <c r="D22" s="4" t="s">
        <v>83</v>
      </c>
    </row>
    <row r="23" spans="2:4" x14ac:dyDescent="0.4">
      <c r="B23" s="4" t="s">
        <v>84</v>
      </c>
      <c r="C23" s="4" t="s">
        <v>85</v>
      </c>
      <c r="D23" s="4" t="s">
        <v>86</v>
      </c>
    </row>
    <row r="24" spans="2:4" x14ac:dyDescent="0.4">
      <c r="B24" s="4" t="s">
        <v>87</v>
      </c>
      <c r="C24" s="4" t="s">
        <v>88</v>
      </c>
      <c r="D24" s="4" t="s">
        <v>89</v>
      </c>
    </row>
    <row r="25" spans="2:4" ht="37.5" x14ac:dyDescent="0.4">
      <c r="B25" s="4" t="s">
        <v>90</v>
      </c>
      <c r="C25" s="4" t="s">
        <v>91</v>
      </c>
      <c r="D25" s="4" t="s">
        <v>92</v>
      </c>
    </row>
    <row r="26" spans="2:4" x14ac:dyDescent="0.4">
      <c r="B26" s="4" t="s">
        <v>93</v>
      </c>
      <c r="C26" s="4" t="s">
        <v>94</v>
      </c>
    </row>
    <row r="27" spans="2:4" x14ac:dyDescent="0.4">
      <c r="B27" s="4" t="s">
        <v>95</v>
      </c>
      <c r="C27" s="4" t="s">
        <v>96</v>
      </c>
    </row>
    <row r="28" spans="2:4" x14ac:dyDescent="0.4">
      <c r="B28" s="4" t="s">
        <v>97</v>
      </c>
      <c r="C28" s="4" t="s">
        <v>98</v>
      </c>
    </row>
    <row r="29" spans="2:4" x14ac:dyDescent="0.4">
      <c r="B29" s="4" t="s">
        <v>99</v>
      </c>
      <c r="C29" s="4" t="s">
        <v>100</v>
      </c>
    </row>
    <row r="30" spans="2:4" ht="37.5" x14ac:dyDescent="0.4">
      <c r="B30" s="4" t="s">
        <v>101</v>
      </c>
      <c r="C30" s="4" t="s">
        <v>102</v>
      </c>
    </row>
    <row r="31" spans="2:4" x14ac:dyDescent="0.4">
      <c r="B31" s="4" t="s">
        <v>103</v>
      </c>
    </row>
    <row r="32" spans="2:4" x14ac:dyDescent="0.4">
      <c r="B32" s="4" t="s">
        <v>104</v>
      </c>
    </row>
    <row r="33" spans="2:2" x14ac:dyDescent="0.4">
      <c r="B33" s="4" t="s">
        <v>105</v>
      </c>
    </row>
    <row r="34" spans="2:2" x14ac:dyDescent="0.4">
      <c r="B34" s="4" t="s">
        <v>106</v>
      </c>
    </row>
    <row r="35" spans="2:2" x14ac:dyDescent="0.4">
      <c r="B35" s="4" t="s">
        <v>107</v>
      </c>
    </row>
    <row r="36" spans="2:2" x14ac:dyDescent="0.4">
      <c r="B36" s="4" t="s">
        <v>108</v>
      </c>
    </row>
    <row r="37" spans="2:2" x14ac:dyDescent="0.4">
      <c r="B37" s="4" t="s">
        <v>109</v>
      </c>
    </row>
    <row r="38" spans="2:2" x14ac:dyDescent="0.4">
      <c r="B38" s="4" t="s">
        <v>110</v>
      </c>
    </row>
    <row r="39" spans="2:2" x14ac:dyDescent="0.4">
      <c r="B39" s="4" t="s">
        <v>111</v>
      </c>
    </row>
    <row r="40" spans="2:2" x14ac:dyDescent="0.4">
      <c r="B40" s="4" t="s">
        <v>112</v>
      </c>
    </row>
    <row r="41" spans="2:2" x14ac:dyDescent="0.4">
      <c r="B41" s="4" t="s">
        <v>113</v>
      </c>
    </row>
    <row r="42" spans="2:2" x14ac:dyDescent="0.4">
      <c r="B42" s="4" t="s">
        <v>114</v>
      </c>
    </row>
    <row r="43" spans="2:2" x14ac:dyDescent="0.4">
      <c r="B43" s="4" t="s">
        <v>115</v>
      </c>
    </row>
    <row r="44" spans="2:2" x14ac:dyDescent="0.4">
      <c r="B44" s="4" t="s">
        <v>116</v>
      </c>
    </row>
    <row r="45" spans="2:2" x14ac:dyDescent="0.4">
      <c r="B45" s="4" t="s">
        <v>117</v>
      </c>
    </row>
    <row r="46" spans="2:2" x14ac:dyDescent="0.4">
      <c r="B46" s="4" t="s">
        <v>118</v>
      </c>
    </row>
    <row r="47" spans="2:2" x14ac:dyDescent="0.4">
      <c r="B47" s="4" t="s">
        <v>119</v>
      </c>
    </row>
    <row r="48" spans="2:2" x14ac:dyDescent="0.4">
      <c r="B48" s="4" t="s">
        <v>120</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9500c7e0-a8b4-4cc7-a7aa-d9d65591dd5a">
      <UserInfo>
        <DisplayName/>
        <AccountId xsi:nil="true"/>
        <AccountType/>
      </UserInfo>
    </Owner>
    <lcf76f155ced4ddcb4097134ff3c332f xmlns="9500c7e0-a8b4-4cc7-a7aa-d9d65591dd5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351667D72F15440B137FECB9C7CB151" ma:contentTypeVersion="14" ma:contentTypeDescription="新しいドキュメントを作成します。" ma:contentTypeScope="" ma:versionID="d12a83af42e19b70db7c182c064e35bc">
  <xsd:schema xmlns:xsd="http://www.w3.org/2001/XMLSchema" xmlns:xs="http://www.w3.org/2001/XMLSchema" xmlns:p="http://schemas.microsoft.com/office/2006/metadata/properties" xmlns:ns2="9500c7e0-a8b4-4cc7-a7aa-d9d65591dd5a" xmlns:ns3="85e6e18b-26c1-4122-9e79-e6c53ac26d53" targetNamespace="http://schemas.microsoft.com/office/2006/metadata/properties" ma:root="true" ma:fieldsID="e2ab6e9d6b2bcede3dba1e1e14680dec" ns2:_="" ns3:_="">
    <xsd:import namespace="9500c7e0-a8b4-4cc7-a7aa-d9d65591dd5a"/>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c7e0-a8b4-4cc7-a7aa-d9d65591dd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0a81e3-ffe2-4ae9-b52d-59bcbe29c03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8221F1-C5B4-4549-89E9-D39B502E82F4}">
  <ds:schemaRefs>
    <ds:schemaRef ds:uri="http://purl.org/dc/dcmitype/"/>
    <ds:schemaRef ds:uri="http://purl.org/dc/terms/"/>
    <ds:schemaRef ds:uri="http://schemas.microsoft.com/office/2006/metadata/properties"/>
    <ds:schemaRef ds:uri="9500c7e0-a8b4-4cc7-a7aa-d9d65591dd5a"/>
    <ds:schemaRef ds:uri="http://schemas.microsoft.com/office/2006/documentManagement/types"/>
    <ds:schemaRef ds:uri="http://schemas.microsoft.com/office/infopath/2007/PartnerControls"/>
    <ds:schemaRef ds:uri="http://schemas.openxmlformats.org/package/2006/metadata/core-properties"/>
    <ds:schemaRef ds:uri="85e6e18b-26c1-4122-9e79-e6c53ac26d53"/>
    <ds:schemaRef ds:uri="http://www.w3.org/XML/1998/namespace"/>
    <ds:schemaRef ds:uri="http://purl.org/dc/elements/1.1/"/>
  </ds:schemaRefs>
</ds:datastoreItem>
</file>

<file path=customXml/itemProps2.xml><?xml version="1.0" encoding="utf-8"?>
<ds:datastoreItem xmlns:ds="http://schemas.openxmlformats.org/officeDocument/2006/customXml" ds:itemID="{042360E7-5E82-4777-8676-5B4213740D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00c7e0-a8b4-4cc7-a7aa-d9d65591dd5a"/>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06A746-FAAD-4605-9272-7A3ABAB9DB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所要額調書（病院・有床診）</vt:lpstr>
      <vt:lpstr>別紙（病院・有床診）</vt:lpstr>
      <vt:lpstr>所要額調書（診療所・訪問看護事業者）</vt:lpstr>
      <vt:lpstr>別紙（無床診療所・訪問看護事業者）</vt:lpstr>
      <vt:lpstr>記載例（病院・有床診）</vt:lpstr>
      <vt:lpstr>記載例（診療所・訪問看護事業者）</vt:lpstr>
      <vt:lpstr>リスト</vt:lpstr>
      <vt:lpstr>'記載例（診療所・訪問看護事業者）'!Print_Area</vt:lpstr>
      <vt:lpstr>'記載例（病院・有床診）'!Print_Area</vt:lpstr>
      <vt:lpstr>'所要額調書（診療所・訪問看護事業者）'!Print_Area</vt:lpstr>
      <vt:lpstr>'所要額調書（病院・有床診）'!Print_Area</vt:lpstr>
      <vt:lpstr>'別紙（病院・有床診）'!Print_Area</vt:lpstr>
      <vt:lpstr>'別紙（無床診療所・訪問看護事業者）'!Print_Area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下田 大道(shimoda-hiromichi)</dc:creator>
  <cp:lastModifiedBy>森林 宏多佳</cp:lastModifiedBy>
  <cp:lastPrinted>2025-07-16T10:52:10Z</cp:lastPrinted>
  <dcterms:created xsi:type="dcterms:W3CDTF">2025-01-09T05:11:58Z</dcterms:created>
  <dcterms:modified xsi:type="dcterms:W3CDTF">2025-07-23T12:33:54Z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y fmtid="{D5CDD505-2E9C-101B-9397-08002B2CF9AE}" pid="3" name="MediaServiceImageTags">
    <vt:lpwstr/>
  </property>
  <property fmtid="{D5CDD505-2E9C-101B-9397-08002B2CF9AE}" pid="4" name="MSIP_Label_defa4170-0d19-0005-0004-bc88714345d2_Enabled">
    <vt:lpwstr>true</vt:lpwstr>
  </property>
  <property fmtid="{D5CDD505-2E9C-101B-9397-08002B2CF9AE}" pid="5" name="MSIP_Label_defa4170-0d19-0005-0004-bc88714345d2_SetDate">
    <vt:lpwstr>2025-05-22T05:19:06Z</vt:lpwstr>
  </property>
  <property fmtid="{D5CDD505-2E9C-101B-9397-08002B2CF9AE}" pid="6" name="MSIP_Label_defa4170-0d19-0005-0004-bc88714345d2_Method">
    <vt:lpwstr>Standard</vt:lpwstr>
  </property>
  <property fmtid="{D5CDD505-2E9C-101B-9397-08002B2CF9AE}" pid="7" name="MSIP_Label_defa4170-0d19-0005-0004-bc88714345d2_Name">
    <vt:lpwstr>defa4170-0d19-0005-0004-bc88714345d2</vt:lpwstr>
  </property>
  <property fmtid="{D5CDD505-2E9C-101B-9397-08002B2CF9AE}" pid="8" name="MSIP_Label_defa4170-0d19-0005-0004-bc88714345d2_SiteId">
    <vt:lpwstr>b3aceacd-ceff-4204-ad98-1574a3312f69</vt:lpwstr>
  </property>
  <property fmtid="{D5CDD505-2E9C-101B-9397-08002B2CF9AE}" pid="9" name="MSIP_Label_defa4170-0d19-0005-0004-bc88714345d2_ActionId">
    <vt:lpwstr>d4b88d57-0efa-4068-8bec-92ea283b1301</vt:lpwstr>
  </property>
  <property fmtid="{D5CDD505-2E9C-101B-9397-08002B2CF9AE}" pid="10" name="MSIP_Label_defa4170-0d19-0005-0004-bc88714345d2_ContentBits">
    <vt:lpwstr>0</vt:lpwstr>
  </property>
</Properties>
</file>