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50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<sst xmlns="http://schemas.openxmlformats.org/spreadsheetml/2006/main" count="168" uniqueCount="46">
  <si>
    <t>平成２３年度</t>
  </si>
  <si>
    <t>保　　健　　所</t>
  </si>
  <si>
    <t>総数</t>
  </si>
  <si>
    <t>生乳</t>
  </si>
  <si>
    <t>乳及び乳製品の成分規格の定めのある事項に関する調査</t>
  </si>
  <si>
    <t>乳及び乳製品の成分規格の定めのない事項に関する調査</t>
  </si>
  <si>
    <t>乳及び乳製品の成分規格の定めのある事項に関する調査</t>
  </si>
  <si>
    <t>試験した収去検体数（実数）</t>
  </si>
  <si>
    <t>不適　　　　　　検体数　　　　　　（実数）</t>
  </si>
  <si>
    <t>不適理由（延数）</t>
  </si>
  <si>
    <t>試験件数（延数）</t>
  </si>
  <si>
    <t>不適　　　　　　　　検体数　　　　　　（実数）</t>
  </si>
  <si>
    <t>不適理由（延数）</t>
  </si>
  <si>
    <t>無脂乳　　　　　固形分</t>
  </si>
  <si>
    <t>乳脂肪</t>
  </si>
  <si>
    <t>比　重</t>
  </si>
  <si>
    <t>酸　度</t>
  </si>
  <si>
    <t>細菌数</t>
  </si>
  <si>
    <t>大腸菌群</t>
  </si>
  <si>
    <t>抗菌性物質</t>
  </si>
  <si>
    <t>無脂乳　　　　　　　　固形分</t>
  </si>
  <si>
    <t>大腸菌群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</si>
  <si>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</si>
  <si>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</si>
  <si>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</si>
  <si>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</si>
  <si>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</si>
  <si>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</si>
  <si>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</si>
  <si>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</si>
  <si>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</si>
  <si>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</si>
  <si>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</si>
  <si>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</si>
  <si>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</si>
  <si>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</si>
  <si>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注：保健所において試験を行った検体数のみである。</t>
  </si>
  <si>
    <t>牛乳</t>
  </si>
  <si>
    <t>部分脱脂乳</t>
  </si>
  <si>
    <t>加工乳（乳脂肪分３％以上）</t>
  </si>
  <si>
    <t>加工乳（乳脂肪分３％未満）</t>
  </si>
  <si>
    <t>その他</t>
  </si>
  <si>
    <r>
      <t>第７４表（４－１）　乳の収去試験検体数</t>
    </r>
    <r>
      <rPr>
        <sz val="11"/>
        <rFont val="ＭＳ Ｐゴシック"/>
        <family val="3"/>
      </rPr>
      <t>　　　乳の種類・不適理由・保健所別</t>
    </r>
  </si>
  <si>
    <t>第７４表（４－２）　　　つ　づ　き　</t>
  </si>
  <si>
    <t>第７４表（４－３）　　　つ　づ　き</t>
  </si>
  <si>
    <t>第７４表（４－４）　　　つ　づ　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</si>
</sst>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distributed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distributed" vertical="center"/>
    </xf>
    <xf numFmtId="41" fontId="32" fillId="0" borderId="22" xfId="0" applyNumberFormat="1" applyFont="1" applyFill="1" applyBorder="1" applyAlignment="1">
      <alignment vertical="center"/>
    </xf>
    <xf numFmtId="41" fontId="32" fillId="0" borderId="23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2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26" xfId="0" applyFont="1" applyFill="1" applyBorder="1" applyAlignment="1">
      <alignment horizontal="distributed" vertical="center"/>
    </xf>
    <xf numFmtId="41" fontId="31" fillId="0" borderId="27" xfId="0" applyNumberFormat="1" applyFont="1" applyFill="1" applyBorder="1" applyAlignment="1">
      <alignment vertical="center"/>
    </xf>
    <xf numFmtId="41" fontId="31" fillId="0" borderId="28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distributed" vertical="center" wrapText="1"/>
    </xf>
    <xf numFmtId="0" fontId="31" fillId="0" borderId="30" xfId="0" applyFont="1" applyFill="1" applyBorder="1" applyAlignment="1">
      <alignment horizontal="distributed" vertical="center" wrapText="1"/>
    </xf>
    <xf numFmtId="0" fontId="31" fillId="0" borderId="22" xfId="0" applyFont="1" applyFill="1" applyBorder="1" applyAlignment="1">
      <alignment horizontal="distributed" vertical="center" wrapText="1"/>
    </xf>
    <xf numFmtId="0" fontId="31" fillId="0" borderId="31" xfId="0" applyFont="1" applyFill="1" applyBorder="1" applyAlignment="1">
      <alignment horizontal="distributed" vertical="center" wrapText="1"/>
    </xf>
    <xf numFmtId="0" fontId="31" fillId="0" borderId="32" xfId="0" applyFont="1" applyFill="1" applyBorder="1" applyAlignment="1">
      <alignment horizontal="distributed" vertical="center" indent="2"/>
    </xf>
    <xf numFmtId="0" fontId="31" fillId="0" borderId="33" xfId="0" applyFont="1" applyFill="1" applyBorder="1" applyAlignment="1">
      <alignment horizontal="distributed" vertical="center" indent="2"/>
    </xf>
    <xf numFmtId="0" fontId="31" fillId="0" borderId="34" xfId="0" applyFont="1" applyFill="1" applyBorder="1" applyAlignment="1">
      <alignment horizontal="distributed" vertical="center" wrapText="1"/>
    </xf>
    <xf numFmtId="0" fontId="31" fillId="0" borderId="35" xfId="0" applyFont="1" applyFill="1" applyBorder="1" applyAlignment="1">
      <alignment horizontal="distributed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distributed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distributed" vertical="center" wrapText="1"/>
    </xf>
    <xf numFmtId="0" fontId="31" fillId="0" borderId="18" xfId="0" applyFont="1" applyFill="1" applyBorder="1" applyAlignment="1">
      <alignment horizontal="distributed" vertical="center" wrapText="1"/>
    </xf>
    <xf numFmtId="0" fontId="31" fillId="0" borderId="32" xfId="0" applyFont="1" applyFill="1" applyBorder="1" applyAlignment="1">
      <alignment horizontal="distributed" vertical="center" indent="3"/>
    </xf>
    <xf numFmtId="0" fontId="31" fillId="0" borderId="33" xfId="0" applyFont="1" applyFill="1" applyBorder="1" applyAlignment="1">
      <alignment horizontal="distributed" vertical="center" indent="3"/>
    </xf>
    <xf numFmtId="0" fontId="31" fillId="0" borderId="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distributed" vertical="center" indent="7"/>
    </xf>
    <xf numFmtId="0" fontId="31" fillId="0" borderId="32" xfId="0" applyFont="1" applyFill="1" applyBorder="1" applyAlignment="1">
      <alignment horizontal="distributed" vertical="center" indent="7"/>
    </xf>
    <xf numFmtId="0" fontId="31" fillId="0" borderId="33" xfId="0" applyFont="1" applyFill="1" applyBorder="1" applyAlignment="1">
      <alignment horizontal="distributed" vertical="center" indent="7"/>
    </xf>
    <xf numFmtId="0" fontId="28" fillId="0" borderId="35" xfId="0" applyFont="1" applyFill="1" applyBorder="1" applyAlignment="1">
      <alignment horizontal="distributed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99"/>
  <sheetViews>
    <sheetView tabSelected="1" zoomScalePageLayoutView="0" workbookViewId="0" topLeftCell="A1">
      <selection activeCell="K2" sqref="K2"/>
    </sheetView>
  </sheetViews>
  <sheetFormatPr defaultColWidth="9.00390625" defaultRowHeight="13.5"/>
  <cols>
    <col min="1" max="1" width="13.50390625" style="0" customWidth="1"/>
    <col min="2" max="23" width="7.625" style="0" customWidth="1"/>
  </cols>
  <sheetData>
    <row r="1" spans="1:23" ht="14.25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3" spans="1:23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 t="s">
        <v>0</v>
      </c>
    </row>
    <row r="4" spans="1:23" ht="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>
      <c r="A5" s="50" t="s">
        <v>1</v>
      </c>
      <c r="B5" s="52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3"/>
      <c r="M5" s="52" t="s">
        <v>3</v>
      </c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21" customHeight="1">
      <c r="A6" s="50"/>
      <c r="B6" s="39" t="s">
        <v>4</v>
      </c>
      <c r="C6" s="39"/>
      <c r="D6" s="39"/>
      <c r="E6" s="39"/>
      <c r="F6" s="39"/>
      <c r="G6" s="39"/>
      <c r="H6" s="39"/>
      <c r="I6" s="39"/>
      <c r="J6" s="40"/>
      <c r="K6" s="41" t="s">
        <v>5</v>
      </c>
      <c r="L6" s="54"/>
      <c r="M6" s="39" t="s">
        <v>6</v>
      </c>
      <c r="N6" s="39"/>
      <c r="O6" s="39"/>
      <c r="P6" s="39"/>
      <c r="Q6" s="39"/>
      <c r="R6" s="39"/>
      <c r="S6" s="39"/>
      <c r="T6" s="39"/>
      <c r="U6" s="40"/>
      <c r="V6" s="41" t="s">
        <v>5</v>
      </c>
      <c r="W6" s="41"/>
    </row>
    <row r="7" spans="1:23" ht="13.5">
      <c r="A7" s="50"/>
      <c r="B7" s="44" t="s">
        <v>7</v>
      </c>
      <c r="C7" s="32" t="s">
        <v>8</v>
      </c>
      <c r="D7" s="34" t="s">
        <v>9</v>
      </c>
      <c r="E7" s="34"/>
      <c r="F7" s="34"/>
      <c r="G7" s="34"/>
      <c r="H7" s="34"/>
      <c r="I7" s="34"/>
      <c r="J7" s="35"/>
      <c r="K7" s="36" t="s">
        <v>7</v>
      </c>
      <c r="L7" s="42" t="s">
        <v>10</v>
      </c>
      <c r="M7" s="44" t="s">
        <v>7</v>
      </c>
      <c r="N7" s="32" t="s">
        <v>11</v>
      </c>
      <c r="O7" s="46" t="s">
        <v>12</v>
      </c>
      <c r="P7" s="46"/>
      <c r="Q7" s="46"/>
      <c r="R7" s="46"/>
      <c r="S7" s="46"/>
      <c r="T7" s="46"/>
      <c r="U7" s="47"/>
      <c r="V7" s="36" t="s">
        <v>7</v>
      </c>
      <c r="W7" s="48" t="s">
        <v>10</v>
      </c>
    </row>
    <row r="8" spans="1:23" ht="22.5">
      <c r="A8" s="40"/>
      <c r="B8" s="45"/>
      <c r="C8" s="33"/>
      <c r="D8" s="7" t="s">
        <v>13</v>
      </c>
      <c r="E8" s="8" t="s">
        <v>14</v>
      </c>
      <c r="F8" s="8" t="s">
        <v>15</v>
      </c>
      <c r="G8" s="6" t="s">
        <v>16</v>
      </c>
      <c r="H8" s="9" t="s">
        <v>17</v>
      </c>
      <c r="I8" s="9" t="s">
        <v>18</v>
      </c>
      <c r="J8" s="8" t="s">
        <v>19</v>
      </c>
      <c r="K8" s="37"/>
      <c r="L8" s="43"/>
      <c r="M8" s="45"/>
      <c r="N8" s="33"/>
      <c r="O8" s="7" t="s">
        <v>20</v>
      </c>
      <c r="P8" s="9" t="s">
        <v>14</v>
      </c>
      <c r="Q8" s="9" t="s">
        <v>15</v>
      </c>
      <c r="R8" s="8" t="s">
        <v>16</v>
      </c>
      <c r="S8" s="6" t="s">
        <v>17</v>
      </c>
      <c r="T8" s="9" t="s">
        <v>21</v>
      </c>
      <c r="U8" s="8" t="s">
        <v>19</v>
      </c>
      <c r="V8" s="37"/>
      <c r="W8" s="49"/>
    </row>
    <row r="9" spans="1:24" s="14" customFormat="1" ht="13.5">
      <c r="A9" s="10" t="s">
        <v>22</v>
      </c>
      <c r="B9" s="11">
        <f aca="true" t="shared" si="0" ref="B9:W9">SUM(B11:B22)</f>
        <v>231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7</v>
      </c>
      <c r="L9" s="11">
        <f t="shared" si="0"/>
        <v>7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  <c r="W9" s="12">
        <f t="shared" si="0"/>
        <v>0</v>
      </c>
      <c r="X9" s="13"/>
    </row>
    <row r="10" spans="1:23" ht="13.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4" ht="13.5">
      <c r="A11" s="15" t="s">
        <v>23</v>
      </c>
      <c r="B11" s="16">
        <f aca="true" t="shared" si="1" ref="B11:B22">SUM(M11,B38,M38,B63,M63,B88)</f>
        <v>44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aca="true" t="shared" si="2" ref="K11:K22">SUM(V11,K38,V38,K63,V63,K88)</f>
        <v>1</v>
      </c>
      <c r="L11" s="16">
        <f aca="true" t="shared" si="3" ref="L11:L22">SUM(W11,L38,W38,L63,W63,L88)</f>
        <v>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7">
        <v>0</v>
      </c>
      <c r="X11" s="18"/>
    </row>
    <row r="12" spans="1:24" ht="13.5">
      <c r="A12" s="15" t="s">
        <v>24</v>
      </c>
      <c r="B12" s="16">
        <f t="shared" si="1"/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2"/>
        <v>0</v>
      </c>
      <c r="L12" s="16">
        <f t="shared" si="3"/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7">
        <v>0</v>
      </c>
      <c r="X12" s="18"/>
    </row>
    <row r="13" spans="1:24" ht="13.5">
      <c r="A13" s="15" t="s">
        <v>25</v>
      </c>
      <c r="B13" s="16">
        <f t="shared" si="1"/>
        <v>19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2"/>
        <v>0</v>
      </c>
      <c r="L13" s="16">
        <f t="shared" si="3"/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7">
        <v>0</v>
      </c>
      <c r="X13" s="18"/>
    </row>
    <row r="14" spans="1:24" ht="13.5">
      <c r="A14" s="15" t="s">
        <v>26</v>
      </c>
      <c r="B14" s="16">
        <f t="shared" si="1"/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2"/>
        <v>0</v>
      </c>
      <c r="L14" s="16">
        <f t="shared" si="3"/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7">
        <v>0</v>
      </c>
      <c r="X14" s="18"/>
    </row>
    <row r="15" spans="1:24" ht="13.5">
      <c r="A15" s="15" t="s">
        <v>27</v>
      </c>
      <c r="B15" s="16">
        <f t="shared" si="1"/>
        <v>24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f t="shared" si="2"/>
        <v>0</v>
      </c>
      <c r="L15" s="16">
        <f t="shared" si="3"/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7">
        <v>0</v>
      </c>
      <c r="X15" s="18"/>
    </row>
    <row r="16" spans="1:24" ht="13.5">
      <c r="A16" s="15" t="s">
        <v>28</v>
      </c>
      <c r="B16" s="16">
        <f t="shared" si="1"/>
        <v>36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2"/>
        <v>0</v>
      </c>
      <c r="L16" s="16">
        <f t="shared" si="3"/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7">
        <v>0</v>
      </c>
      <c r="X16" s="18"/>
    </row>
    <row r="17" spans="1:24" ht="13.5">
      <c r="A17" s="15" t="s">
        <v>29</v>
      </c>
      <c r="B17" s="16">
        <f t="shared" si="1"/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f t="shared" si="2"/>
        <v>0</v>
      </c>
      <c r="L17" s="16">
        <f t="shared" si="3"/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7">
        <v>0</v>
      </c>
      <c r="X17" s="18"/>
    </row>
    <row r="18" spans="1:24" ht="13.5">
      <c r="A18" s="15" t="s">
        <v>30</v>
      </c>
      <c r="B18" s="16">
        <f t="shared" si="1"/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f t="shared" si="2"/>
        <v>0</v>
      </c>
      <c r="L18" s="16">
        <f t="shared" si="3"/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7">
        <v>0</v>
      </c>
      <c r="X18" s="18"/>
    </row>
    <row r="19" spans="1:24" ht="13.5">
      <c r="A19" s="15" t="s">
        <v>31</v>
      </c>
      <c r="B19" s="16">
        <f t="shared" si="1"/>
        <v>37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2"/>
        <v>1</v>
      </c>
      <c r="L19" s="16">
        <f t="shared" si="3"/>
        <v>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7">
        <v>0</v>
      </c>
      <c r="X19" s="18"/>
    </row>
    <row r="20" spans="1:24" ht="13.5">
      <c r="A20" s="15" t="s">
        <v>32</v>
      </c>
      <c r="B20" s="16">
        <f t="shared" si="1"/>
        <v>45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 t="shared" si="2"/>
        <v>0</v>
      </c>
      <c r="L20" s="16">
        <f t="shared" si="3"/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7">
        <v>0</v>
      </c>
      <c r="X20" s="18"/>
    </row>
    <row r="21" spans="1:24" ht="13.5">
      <c r="A21" s="15" t="s">
        <v>33</v>
      </c>
      <c r="B21" s="16">
        <f t="shared" si="1"/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2"/>
        <v>0</v>
      </c>
      <c r="L21" s="16">
        <f t="shared" si="3"/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7">
        <v>0</v>
      </c>
      <c r="X21" s="18"/>
    </row>
    <row r="22" spans="1:24" ht="14.25" thickBot="1">
      <c r="A22" s="19" t="s">
        <v>34</v>
      </c>
      <c r="B22" s="16">
        <f t="shared" si="1"/>
        <v>10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f t="shared" si="2"/>
        <v>5</v>
      </c>
      <c r="L22" s="20">
        <f t="shared" si="3"/>
        <v>5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1">
        <v>0</v>
      </c>
      <c r="X22" s="18"/>
    </row>
    <row r="23" spans="1:2" ht="13.5">
      <c r="A23" s="22" t="s">
        <v>35</v>
      </c>
      <c r="B23" s="23"/>
    </row>
    <row r="24" ht="13.5">
      <c r="A24" s="24" t="s">
        <v>36</v>
      </c>
    </row>
    <row r="28" spans="1:23" ht="14.25">
      <c r="A28" s="26" t="s">
        <v>43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30" spans="1:23" ht="14.2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</row>
    <row r="31" spans="1:23" ht="4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3.5">
      <c r="A32" s="50" t="s">
        <v>1</v>
      </c>
      <c r="B32" s="52" t="s">
        <v>37</v>
      </c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 t="s">
        <v>38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ht="21" customHeight="1">
      <c r="A33" s="50"/>
      <c r="B33" s="39" t="s">
        <v>4</v>
      </c>
      <c r="C33" s="39"/>
      <c r="D33" s="39"/>
      <c r="E33" s="39"/>
      <c r="F33" s="39"/>
      <c r="G33" s="39"/>
      <c r="H33" s="39"/>
      <c r="I33" s="39"/>
      <c r="J33" s="40"/>
      <c r="K33" s="41" t="s">
        <v>5</v>
      </c>
      <c r="L33" s="54"/>
      <c r="M33" s="39" t="s">
        <v>6</v>
      </c>
      <c r="N33" s="39"/>
      <c r="O33" s="39"/>
      <c r="P33" s="39"/>
      <c r="Q33" s="39"/>
      <c r="R33" s="39"/>
      <c r="S33" s="39"/>
      <c r="T33" s="39"/>
      <c r="U33" s="40"/>
      <c r="V33" s="41" t="s">
        <v>5</v>
      </c>
      <c r="W33" s="41"/>
    </row>
    <row r="34" spans="1:23" ht="13.5">
      <c r="A34" s="50"/>
      <c r="B34" s="44" t="s">
        <v>7</v>
      </c>
      <c r="C34" s="32" t="s">
        <v>8</v>
      </c>
      <c r="D34" s="34" t="s">
        <v>9</v>
      </c>
      <c r="E34" s="34"/>
      <c r="F34" s="34"/>
      <c r="G34" s="34"/>
      <c r="H34" s="34"/>
      <c r="I34" s="34"/>
      <c r="J34" s="35"/>
      <c r="K34" s="36" t="s">
        <v>7</v>
      </c>
      <c r="L34" s="42" t="s">
        <v>10</v>
      </c>
      <c r="M34" s="44" t="s">
        <v>7</v>
      </c>
      <c r="N34" s="32" t="s">
        <v>11</v>
      </c>
      <c r="O34" s="46" t="s">
        <v>12</v>
      </c>
      <c r="P34" s="46"/>
      <c r="Q34" s="46"/>
      <c r="R34" s="46"/>
      <c r="S34" s="46"/>
      <c r="T34" s="46"/>
      <c r="U34" s="47"/>
      <c r="V34" s="36" t="s">
        <v>7</v>
      </c>
      <c r="W34" s="48" t="s">
        <v>10</v>
      </c>
    </row>
    <row r="35" spans="1:23" ht="22.5">
      <c r="A35" s="40"/>
      <c r="B35" s="45"/>
      <c r="C35" s="33"/>
      <c r="D35" s="7" t="s">
        <v>13</v>
      </c>
      <c r="E35" s="8" t="s">
        <v>14</v>
      </c>
      <c r="F35" s="8" t="s">
        <v>15</v>
      </c>
      <c r="G35" s="6" t="s">
        <v>16</v>
      </c>
      <c r="H35" s="9" t="s">
        <v>17</v>
      </c>
      <c r="I35" s="9" t="s">
        <v>18</v>
      </c>
      <c r="J35" s="8" t="s">
        <v>19</v>
      </c>
      <c r="K35" s="37"/>
      <c r="L35" s="43"/>
      <c r="M35" s="45"/>
      <c r="N35" s="33"/>
      <c r="O35" s="7" t="s">
        <v>20</v>
      </c>
      <c r="P35" s="9" t="s">
        <v>14</v>
      </c>
      <c r="Q35" s="9" t="s">
        <v>15</v>
      </c>
      <c r="R35" s="8" t="s">
        <v>16</v>
      </c>
      <c r="S35" s="6" t="s">
        <v>17</v>
      </c>
      <c r="T35" s="9" t="s">
        <v>21</v>
      </c>
      <c r="U35" s="8" t="s">
        <v>19</v>
      </c>
      <c r="V35" s="37"/>
      <c r="W35" s="49"/>
    </row>
    <row r="36" spans="1:24" s="14" customFormat="1" ht="13.5">
      <c r="A36" s="10" t="s">
        <v>22</v>
      </c>
      <c r="B36" s="11">
        <f aca="true" t="shared" si="4" ref="B36:W36">SUM(B38:B49)</f>
        <v>181</v>
      </c>
      <c r="C36" s="11">
        <f t="shared" si="4"/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7</v>
      </c>
      <c r="L36" s="11">
        <f t="shared" si="4"/>
        <v>7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2">
        <f t="shared" si="4"/>
        <v>0</v>
      </c>
      <c r="X36" s="13"/>
    </row>
    <row r="37" spans="1:23" ht="13.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7"/>
    </row>
    <row r="38" spans="1:24" ht="13.5">
      <c r="A38" s="15" t="s">
        <v>23</v>
      </c>
      <c r="B38" s="16">
        <v>17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</v>
      </c>
      <c r="L38" s="16">
        <v>1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7">
        <v>0</v>
      </c>
      <c r="X38" s="18"/>
    </row>
    <row r="39" spans="1:24" ht="13.5">
      <c r="A39" s="15" t="s">
        <v>24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7">
        <v>0</v>
      </c>
      <c r="X39" s="18"/>
    </row>
    <row r="40" spans="1:24" ht="13.5">
      <c r="A40" s="15" t="s">
        <v>25</v>
      </c>
      <c r="B40" s="16">
        <v>19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7">
        <v>0</v>
      </c>
      <c r="X40" s="18"/>
    </row>
    <row r="41" spans="1:24" ht="13.5">
      <c r="A41" s="15" t="s">
        <v>26</v>
      </c>
      <c r="B41" s="16">
        <v>12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7">
        <v>0</v>
      </c>
      <c r="X41" s="18"/>
    </row>
    <row r="42" spans="1:24" ht="13.5">
      <c r="A42" s="15" t="s">
        <v>27</v>
      </c>
      <c r="B42" s="16">
        <v>24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7">
        <v>0</v>
      </c>
      <c r="X42" s="18"/>
    </row>
    <row r="43" spans="1:24" ht="13.5">
      <c r="A43" s="15" t="s">
        <v>28</v>
      </c>
      <c r="B43" s="16">
        <v>36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7">
        <v>0</v>
      </c>
      <c r="X43" s="18"/>
    </row>
    <row r="44" spans="1:24" ht="13.5">
      <c r="A44" s="15" t="s">
        <v>29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7">
        <v>0</v>
      </c>
      <c r="X44" s="18"/>
    </row>
    <row r="45" spans="1:24" ht="13.5">
      <c r="A45" s="15" t="s">
        <v>30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7">
        <v>0</v>
      </c>
      <c r="X45" s="18"/>
    </row>
    <row r="46" spans="1:24" ht="13.5">
      <c r="A46" s="15" t="s">
        <v>31</v>
      </c>
      <c r="B46" s="16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1</v>
      </c>
      <c r="L46" s="16">
        <v>1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7">
        <v>0</v>
      </c>
      <c r="X46" s="18"/>
    </row>
    <row r="47" spans="1:24" ht="13.5">
      <c r="A47" s="15" t="s">
        <v>32</v>
      </c>
      <c r="B47" s="16">
        <v>34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7">
        <v>0</v>
      </c>
      <c r="X47" s="18"/>
    </row>
    <row r="48" spans="1:24" ht="13.5">
      <c r="A48" s="15" t="s">
        <v>33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7">
        <v>0</v>
      </c>
      <c r="X48" s="18"/>
    </row>
    <row r="49" spans="1:24" ht="14.25" thickBot="1">
      <c r="A49" s="19" t="s">
        <v>34</v>
      </c>
      <c r="B49" s="20">
        <v>10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5</v>
      </c>
      <c r="L49" s="20">
        <v>5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1">
        <v>0</v>
      </c>
      <c r="X49" s="18"/>
    </row>
    <row r="53" spans="1:23" ht="14.25">
      <c r="A53" s="26" t="s">
        <v>44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5" spans="1:23" ht="14.2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3"/>
    </row>
    <row r="56" spans="1:23" ht="4.5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3.5">
      <c r="A57" s="50" t="s">
        <v>1</v>
      </c>
      <c r="B57" s="52" t="s">
        <v>39</v>
      </c>
      <c r="C57" s="52"/>
      <c r="D57" s="52"/>
      <c r="E57" s="52"/>
      <c r="F57" s="52"/>
      <c r="G57" s="52"/>
      <c r="H57" s="52"/>
      <c r="I57" s="52"/>
      <c r="J57" s="52"/>
      <c r="K57" s="52"/>
      <c r="L57" s="53"/>
      <c r="M57" s="52" t="s">
        <v>40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</row>
    <row r="58" spans="1:23" ht="21" customHeight="1">
      <c r="A58" s="50"/>
      <c r="B58" s="39" t="s">
        <v>4</v>
      </c>
      <c r="C58" s="39"/>
      <c r="D58" s="39"/>
      <c r="E58" s="39"/>
      <c r="F58" s="39"/>
      <c r="G58" s="39"/>
      <c r="H58" s="39"/>
      <c r="I58" s="39"/>
      <c r="J58" s="40"/>
      <c r="K58" s="41" t="s">
        <v>5</v>
      </c>
      <c r="L58" s="54"/>
      <c r="M58" s="39" t="s">
        <v>6</v>
      </c>
      <c r="N58" s="39"/>
      <c r="O58" s="39"/>
      <c r="P58" s="39"/>
      <c r="Q58" s="39"/>
      <c r="R58" s="39"/>
      <c r="S58" s="39"/>
      <c r="T58" s="39"/>
      <c r="U58" s="40"/>
      <c r="V58" s="41" t="s">
        <v>5</v>
      </c>
      <c r="W58" s="41"/>
    </row>
    <row r="59" spans="1:23" ht="13.5">
      <c r="A59" s="50"/>
      <c r="B59" s="44" t="s">
        <v>7</v>
      </c>
      <c r="C59" s="32" t="s">
        <v>8</v>
      </c>
      <c r="D59" s="34" t="s">
        <v>9</v>
      </c>
      <c r="E59" s="34"/>
      <c r="F59" s="34"/>
      <c r="G59" s="34"/>
      <c r="H59" s="34"/>
      <c r="I59" s="34"/>
      <c r="J59" s="35"/>
      <c r="K59" s="36" t="s">
        <v>7</v>
      </c>
      <c r="L59" s="42" t="s">
        <v>10</v>
      </c>
      <c r="M59" s="44" t="s">
        <v>7</v>
      </c>
      <c r="N59" s="32" t="s">
        <v>11</v>
      </c>
      <c r="O59" s="46" t="s">
        <v>12</v>
      </c>
      <c r="P59" s="46"/>
      <c r="Q59" s="46"/>
      <c r="R59" s="46"/>
      <c r="S59" s="46"/>
      <c r="T59" s="46"/>
      <c r="U59" s="47"/>
      <c r="V59" s="36" t="s">
        <v>7</v>
      </c>
      <c r="W59" s="48" t="s">
        <v>10</v>
      </c>
    </row>
    <row r="60" spans="1:23" ht="22.5">
      <c r="A60" s="40"/>
      <c r="B60" s="45"/>
      <c r="C60" s="33"/>
      <c r="D60" s="7" t="s">
        <v>13</v>
      </c>
      <c r="E60" s="8" t="s">
        <v>14</v>
      </c>
      <c r="F60" s="8" t="s">
        <v>15</v>
      </c>
      <c r="G60" s="6" t="s">
        <v>16</v>
      </c>
      <c r="H60" s="9" t="s">
        <v>17</v>
      </c>
      <c r="I60" s="9" t="s">
        <v>18</v>
      </c>
      <c r="J60" s="8" t="s">
        <v>19</v>
      </c>
      <c r="K60" s="37"/>
      <c r="L60" s="43"/>
      <c r="M60" s="45"/>
      <c r="N60" s="33"/>
      <c r="O60" s="7" t="s">
        <v>20</v>
      </c>
      <c r="P60" s="9" t="s">
        <v>14</v>
      </c>
      <c r="Q60" s="9" t="s">
        <v>15</v>
      </c>
      <c r="R60" s="8" t="s">
        <v>16</v>
      </c>
      <c r="S60" s="6" t="s">
        <v>17</v>
      </c>
      <c r="T60" s="9" t="s">
        <v>21</v>
      </c>
      <c r="U60" s="8" t="s">
        <v>19</v>
      </c>
      <c r="V60" s="37"/>
      <c r="W60" s="49"/>
    </row>
    <row r="61" spans="1:23" s="14" customFormat="1" ht="13.5">
      <c r="A61" s="10" t="s">
        <v>22</v>
      </c>
      <c r="B61" s="11">
        <f aca="true" t="shared" si="5" ref="B61:W61">SUM(B63:B74)</f>
        <v>21</v>
      </c>
      <c r="C61" s="11">
        <f t="shared" si="5"/>
        <v>0</v>
      </c>
      <c r="D61" s="11">
        <f t="shared" si="5"/>
        <v>0</v>
      </c>
      <c r="E61" s="11">
        <f t="shared" si="5"/>
        <v>0</v>
      </c>
      <c r="F61" s="11">
        <f t="shared" si="5"/>
        <v>0</v>
      </c>
      <c r="G61" s="11">
        <f t="shared" si="5"/>
        <v>0</v>
      </c>
      <c r="H61" s="11">
        <f t="shared" si="5"/>
        <v>0</v>
      </c>
      <c r="I61" s="11">
        <f t="shared" si="5"/>
        <v>0</v>
      </c>
      <c r="J61" s="11">
        <f t="shared" si="5"/>
        <v>0</v>
      </c>
      <c r="K61" s="11">
        <f t="shared" si="5"/>
        <v>0</v>
      </c>
      <c r="L61" s="11">
        <f t="shared" si="5"/>
        <v>0</v>
      </c>
      <c r="M61" s="11">
        <f t="shared" si="5"/>
        <v>0</v>
      </c>
      <c r="N61" s="11">
        <f t="shared" si="5"/>
        <v>0</v>
      </c>
      <c r="O61" s="11">
        <f t="shared" si="5"/>
        <v>0</v>
      </c>
      <c r="P61" s="11">
        <f t="shared" si="5"/>
        <v>0</v>
      </c>
      <c r="Q61" s="11">
        <f t="shared" si="5"/>
        <v>0</v>
      </c>
      <c r="R61" s="11">
        <f t="shared" si="5"/>
        <v>0</v>
      </c>
      <c r="S61" s="11">
        <f t="shared" si="5"/>
        <v>0</v>
      </c>
      <c r="T61" s="11">
        <f t="shared" si="5"/>
        <v>0</v>
      </c>
      <c r="U61" s="11">
        <f t="shared" si="5"/>
        <v>0</v>
      </c>
      <c r="V61" s="11">
        <f t="shared" si="5"/>
        <v>0</v>
      </c>
      <c r="W61" s="12">
        <f t="shared" si="5"/>
        <v>0</v>
      </c>
    </row>
    <row r="62" spans="1:23" ht="13.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</row>
    <row r="63" spans="1:24" ht="13.5">
      <c r="A63" s="15" t="s">
        <v>23</v>
      </c>
      <c r="B63" s="16">
        <v>17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7">
        <v>0</v>
      </c>
      <c r="X63" s="18"/>
    </row>
    <row r="64" spans="1:24" ht="13.5">
      <c r="A64" s="15" t="s">
        <v>24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7">
        <v>0</v>
      </c>
      <c r="X64" s="18"/>
    </row>
    <row r="65" spans="1:24" ht="13.5">
      <c r="A65" s="15" t="s">
        <v>25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7">
        <v>0</v>
      </c>
      <c r="X65" s="18"/>
    </row>
    <row r="66" spans="1:24" ht="13.5">
      <c r="A66" s="15" t="s">
        <v>26</v>
      </c>
      <c r="B66" s="16">
        <v>4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7">
        <v>0</v>
      </c>
      <c r="X66" s="18"/>
    </row>
    <row r="67" spans="1:24" ht="13.5">
      <c r="A67" s="15" t="s">
        <v>27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7">
        <v>0</v>
      </c>
      <c r="X67" s="18"/>
    </row>
    <row r="68" spans="1:24" ht="13.5">
      <c r="A68" s="15" t="s">
        <v>28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7">
        <v>0</v>
      </c>
      <c r="X68" s="18"/>
    </row>
    <row r="69" spans="1:24" ht="13.5">
      <c r="A69" s="15" t="s">
        <v>29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7">
        <v>0</v>
      </c>
      <c r="X69" s="18"/>
    </row>
    <row r="70" spans="1:24" ht="13.5">
      <c r="A70" s="15" t="s">
        <v>30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7">
        <v>0</v>
      </c>
      <c r="X70" s="18"/>
    </row>
    <row r="71" spans="1:24" ht="13.5">
      <c r="A71" s="15" t="s">
        <v>31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7">
        <v>0</v>
      </c>
      <c r="X71" s="18"/>
    </row>
    <row r="72" spans="1:24" ht="13.5">
      <c r="A72" s="15" t="s">
        <v>32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7">
        <v>0</v>
      </c>
      <c r="X72" s="18"/>
    </row>
    <row r="73" spans="1:24" ht="13.5">
      <c r="A73" s="15" t="s">
        <v>33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7">
        <v>0</v>
      </c>
      <c r="X73" s="18"/>
    </row>
    <row r="74" spans="1:24" ht="14.25" thickBot="1">
      <c r="A74" s="19" t="s">
        <v>34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1">
        <v>0</v>
      </c>
      <c r="X74" s="18"/>
    </row>
    <row r="78" spans="1:23" ht="14.25">
      <c r="A78" s="26" t="s">
        <v>45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80" spans="1:23" ht="14.25" thickBo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25"/>
    </row>
    <row r="81" spans="1:23" ht="4.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12" ht="13.5" customHeight="1">
      <c r="A82" s="50" t="s">
        <v>1</v>
      </c>
      <c r="B82" s="51" t="s">
        <v>41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21" customHeight="1">
      <c r="A83" s="50"/>
      <c r="B83" s="38" t="s">
        <v>4</v>
      </c>
      <c r="C83" s="39"/>
      <c r="D83" s="39"/>
      <c r="E83" s="39"/>
      <c r="F83" s="39"/>
      <c r="G83" s="39"/>
      <c r="H83" s="39"/>
      <c r="I83" s="39"/>
      <c r="J83" s="40"/>
      <c r="K83" s="41" t="s">
        <v>5</v>
      </c>
      <c r="L83" s="41"/>
    </row>
    <row r="84" spans="1:12" ht="13.5" customHeight="1">
      <c r="A84" s="50"/>
      <c r="B84" s="30" t="s">
        <v>7</v>
      </c>
      <c r="C84" s="32" t="s">
        <v>8</v>
      </c>
      <c r="D84" s="34" t="s">
        <v>9</v>
      </c>
      <c r="E84" s="34"/>
      <c r="F84" s="34"/>
      <c r="G84" s="34"/>
      <c r="H84" s="34"/>
      <c r="I84" s="34"/>
      <c r="J84" s="35"/>
      <c r="K84" s="36" t="s">
        <v>7</v>
      </c>
      <c r="L84" s="28" t="s">
        <v>10</v>
      </c>
    </row>
    <row r="85" spans="1:12" ht="22.5">
      <c r="A85" s="40"/>
      <c r="B85" s="31"/>
      <c r="C85" s="33"/>
      <c r="D85" s="7" t="s">
        <v>13</v>
      </c>
      <c r="E85" s="8" t="s">
        <v>14</v>
      </c>
      <c r="F85" s="8" t="s">
        <v>15</v>
      </c>
      <c r="G85" s="6" t="s">
        <v>16</v>
      </c>
      <c r="H85" s="9" t="s">
        <v>17</v>
      </c>
      <c r="I85" s="9" t="s">
        <v>18</v>
      </c>
      <c r="J85" s="8" t="s">
        <v>19</v>
      </c>
      <c r="K85" s="37"/>
      <c r="L85" s="29"/>
    </row>
    <row r="86" spans="1:12" s="14" customFormat="1" ht="13.5">
      <c r="A86" s="10" t="s">
        <v>22</v>
      </c>
      <c r="B86" s="11">
        <f aca="true" t="shared" si="6" ref="B86:L86">SUM(B88:B99)</f>
        <v>29</v>
      </c>
      <c r="C86" s="11">
        <f t="shared" si="6"/>
        <v>0</v>
      </c>
      <c r="D86" s="11">
        <f t="shared" si="6"/>
        <v>0</v>
      </c>
      <c r="E86" s="11">
        <f t="shared" si="6"/>
        <v>0</v>
      </c>
      <c r="F86" s="11">
        <f t="shared" si="6"/>
        <v>0</v>
      </c>
      <c r="G86" s="11">
        <f t="shared" si="6"/>
        <v>0</v>
      </c>
      <c r="H86" s="11">
        <f t="shared" si="6"/>
        <v>0</v>
      </c>
      <c r="I86" s="11">
        <f t="shared" si="6"/>
        <v>0</v>
      </c>
      <c r="J86" s="11">
        <f t="shared" si="6"/>
        <v>0</v>
      </c>
      <c r="K86" s="11">
        <f t="shared" si="6"/>
        <v>0</v>
      </c>
      <c r="L86" s="12">
        <f t="shared" si="6"/>
        <v>0</v>
      </c>
    </row>
    <row r="87" spans="1:12" ht="13.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"/>
    </row>
    <row r="88" spans="1:12" ht="13.5">
      <c r="A88" s="15" t="s">
        <v>23</v>
      </c>
      <c r="B88" s="16">
        <v>10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7">
        <v>0</v>
      </c>
    </row>
    <row r="89" spans="1:12" ht="13.5">
      <c r="A89" s="15" t="s">
        <v>24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7">
        <v>0</v>
      </c>
    </row>
    <row r="90" spans="1:12" ht="13.5">
      <c r="A90" s="15" t="s">
        <v>25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7">
        <v>0</v>
      </c>
    </row>
    <row r="91" spans="1:12" ht="13.5">
      <c r="A91" s="15" t="s">
        <v>26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>
        <v>0</v>
      </c>
    </row>
    <row r="92" spans="1:12" ht="13.5">
      <c r="A92" s="15" t="s">
        <v>27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7">
        <v>0</v>
      </c>
    </row>
    <row r="93" spans="1:12" ht="13.5">
      <c r="A93" s="15" t="s">
        <v>28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7">
        <v>0</v>
      </c>
    </row>
    <row r="94" spans="1:12" ht="13.5">
      <c r="A94" s="15" t="s">
        <v>29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7">
        <v>0</v>
      </c>
    </row>
    <row r="95" spans="1:12" ht="13.5">
      <c r="A95" s="15" t="s">
        <v>30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7">
        <v>0</v>
      </c>
    </row>
    <row r="96" spans="1:12" ht="13.5">
      <c r="A96" s="15" t="s">
        <v>31</v>
      </c>
      <c r="B96" s="16">
        <v>8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7">
        <v>0</v>
      </c>
    </row>
    <row r="97" spans="1:12" ht="13.5">
      <c r="A97" s="15" t="s">
        <v>32</v>
      </c>
      <c r="B97" s="16">
        <v>11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7">
        <v>0</v>
      </c>
    </row>
    <row r="98" spans="1:12" ht="13.5">
      <c r="A98" s="15" t="s">
        <v>33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7">
        <v>0</v>
      </c>
    </row>
    <row r="99" spans="1:12" ht="14.25" thickBot="1">
      <c r="A99" s="19" t="s">
        <v>34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1">
        <v>0</v>
      </c>
    </row>
  </sheetData>
  <sheetProtection/>
  <mergeCells count="64">
    <mergeCell ref="V6:W6"/>
    <mergeCell ref="D7:J7"/>
    <mergeCell ref="K7:K8"/>
    <mergeCell ref="B7:B8"/>
    <mergeCell ref="C7:C8"/>
    <mergeCell ref="N7:N8"/>
    <mergeCell ref="O7:U7"/>
    <mergeCell ref="L7:L8"/>
    <mergeCell ref="M7:M8"/>
    <mergeCell ref="K33:L33"/>
    <mergeCell ref="M33:U33"/>
    <mergeCell ref="V33:W33"/>
    <mergeCell ref="A1:W1"/>
    <mergeCell ref="A5:A8"/>
    <mergeCell ref="B5:L5"/>
    <mergeCell ref="M5:W5"/>
    <mergeCell ref="B6:J6"/>
    <mergeCell ref="K6:L6"/>
    <mergeCell ref="M6:U6"/>
    <mergeCell ref="D59:J59"/>
    <mergeCell ref="V59:V60"/>
    <mergeCell ref="W59:W60"/>
    <mergeCell ref="V7:V8"/>
    <mergeCell ref="W7:W8"/>
    <mergeCell ref="A28:W28"/>
    <mergeCell ref="A32:A35"/>
    <mergeCell ref="B32:L32"/>
    <mergeCell ref="M32:W32"/>
    <mergeCell ref="B33:J33"/>
    <mergeCell ref="K34:K35"/>
    <mergeCell ref="N34:N35"/>
    <mergeCell ref="A53:W53"/>
    <mergeCell ref="A57:A60"/>
    <mergeCell ref="B57:L57"/>
    <mergeCell ref="M57:W57"/>
    <mergeCell ref="B58:J58"/>
    <mergeCell ref="K58:L58"/>
    <mergeCell ref="B59:B60"/>
    <mergeCell ref="C59:C60"/>
    <mergeCell ref="V58:W58"/>
    <mergeCell ref="W34:W35"/>
    <mergeCell ref="M58:U58"/>
    <mergeCell ref="A82:A85"/>
    <mergeCell ref="B82:L82"/>
    <mergeCell ref="V34:V35"/>
    <mergeCell ref="K59:K60"/>
    <mergeCell ref="B34:B35"/>
    <mergeCell ref="C34:C35"/>
    <mergeCell ref="D34:J34"/>
    <mergeCell ref="L59:L60"/>
    <mergeCell ref="M59:M60"/>
    <mergeCell ref="O34:U34"/>
    <mergeCell ref="L34:L35"/>
    <mergeCell ref="M34:M35"/>
    <mergeCell ref="N59:N60"/>
    <mergeCell ref="O59:U59"/>
    <mergeCell ref="A78:L78"/>
    <mergeCell ref="L84:L85"/>
    <mergeCell ref="B84:B85"/>
    <mergeCell ref="C84:C85"/>
    <mergeCell ref="D84:J84"/>
    <mergeCell ref="K84:K85"/>
    <mergeCell ref="B83:J83"/>
    <mergeCell ref="K83:L8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2013-03-12T00:35:53Z</dcterms:created>
  <dcterms:modified xsi:type="dcterms:W3CDTF">2013-03-23T03:57:51Z</dcterms:modified>
  <cp:category/>
  <cp:version/>
  <cp:contentType/>
  <cp:contentStatus/>
</cp:coreProperties>
</file>