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<sst xmlns="http://schemas.openxmlformats.org/spreadsheetml/2006/main" count="38" uniqueCount="25">
  <si>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　</t>
  </si>
  <si>
    <t>高血圧</t>
  </si>
  <si>
    <t>糖尿病</t>
  </si>
  <si>
    <t>喫　煙</t>
  </si>
  <si>
    <t>　 　　計</t>
  </si>
  <si>
    <t xml:space="preserve"> 歯　周　疾　患</t>
  </si>
  <si>
    <t xml:space="preserve"> 骨  粗  鬆  症</t>
  </si>
  <si>
    <t>　 病　態　別</t>
  </si>
  <si>
    <t>　 　　薬</t>
  </si>
  <si>
    <t xml:space="preserve">　　一　　般 </t>
  </si>
  <si>
    <t>(実人員)</t>
  </si>
  <si>
    <t>管内総数</t>
  </si>
  <si>
    <t>郡上市</t>
  </si>
  <si>
    <t xml:space="preserve"> </t>
  </si>
  <si>
    <r>
      <rPr>
        <sz val="8.5"/>
        <rFont val="ＭＳ 明朝"/>
        <family val="1"/>
      </rPr>
      <t>　</t>
    </r>
  </si>
  <si>
    <t>開催回数</t>
  </si>
  <si>
    <t>参加
延人員</t>
  </si>
  <si>
    <t>個 別 健 康 教 育 の 実 施 状 況</t>
  </si>
  <si>
    <t>集 　団 　健 　康 　教 　育 　の 　実 　施 　状 　況</t>
  </si>
  <si>
    <t>計</t>
  </si>
  <si>
    <t>関市</t>
  </si>
  <si>
    <t>美濃市</t>
  </si>
  <si>
    <t>脂質異常症</t>
  </si>
  <si>
    <t>　　イ　健康教育（Ｔ６－９）</t>
  </si>
  <si>
    <t>（平成２３年度）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</si>
</sst>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8.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.95"/>
      <name val="ＭＳ 明朝"/>
      <family val="1"/>
    </font>
    <font>
      <u val="single"/>
      <sz val="8.5"/>
      <color indexed="12"/>
      <name val="ＭＳ 明朝"/>
      <family val="1"/>
    </font>
    <font>
      <u val="single"/>
      <sz val="8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1" fontId="3" fillId="0" borderId="19" xfId="0" applyNumberFormat="1" applyFont="1" applyBorder="1" applyAlignment="1">
      <alignment horizontal="right" shrinkToFit="1"/>
    </xf>
    <xf numFmtId="41" fontId="3" fillId="0" borderId="20" xfId="0" applyNumberFormat="1" applyFont="1" applyBorder="1" applyAlignment="1">
      <alignment horizontal="right" shrinkToFit="1"/>
    </xf>
    <xf numFmtId="41" fontId="3" fillId="0" borderId="21" xfId="0" applyNumberFormat="1" applyFont="1" applyBorder="1" applyAlignment="1">
      <alignment horizontal="right" shrinkToFit="1"/>
    </xf>
    <xf numFmtId="41" fontId="3" fillId="0" borderId="22" xfId="0" applyNumberFormat="1" applyFont="1" applyFill="1" applyBorder="1" applyAlignment="1">
      <alignment horizontal="right" shrinkToFit="1"/>
    </xf>
    <xf numFmtId="41" fontId="3" fillId="0" borderId="23" xfId="0" applyNumberFormat="1" applyFont="1" applyFill="1" applyBorder="1" applyAlignment="1">
      <alignment horizontal="right" shrinkToFit="1"/>
    </xf>
    <xf numFmtId="41" fontId="3" fillId="0" borderId="24" xfId="0" applyNumberFormat="1" applyFont="1" applyFill="1" applyBorder="1" applyAlignment="1">
      <alignment horizontal="right" shrinkToFit="1"/>
    </xf>
    <xf numFmtId="41" fontId="3" fillId="0" borderId="12" xfId="0" applyNumberFormat="1" applyFont="1" applyBorder="1" applyAlignment="1" applyProtection="1">
      <alignment horizontal="right" shrinkToFit="1"/>
      <protection locked="0"/>
    </xf>
    <xf numFmtId="41" fontId="3" fillId="0" borderId="11" xfId="0" applyNumberFormat="1" applyFont="1" applyBorder="1" applyAlignment="1" applyProtection="1">
      <alignment horizontal="right" shrinkToFit="1"/>
      <protection locked="0"/>
    </xf>
    <xf numFmtId="41" fontId="3" fillId="0" borderId="17" xfId="0" applyNumberFormat="1" applyFont="1" applyBorder="1" applyAlignment="1" applyProtection="1">
      <alignment horizontal="right" shrinkToFit="1"/>
      <protection locked="0"/>
    </xf>
    <xf numFmtId="41" fontId="3" fillId="0" borderId="22" xfId="0" applyNumberFormat="1" applyFont="1" applyBorder="1" applyAlignment="1">
      <alignment horizontal="right" shrinkToFit="1"/>
    </xf>
    <xf numFmtId="41" fontId="3" fillId="0" borderId="23" xfId="0" applyNumberFormat="1" applyFont="1" applyBorder="1" applyAlignment="1">
      <alignment horizontal="right" shrinkToFit="1"/>
    </xf>
    <xf numFmtId="41" fontId="3" fillId="0" borderId="12" xfId="0" applyNumberFormat="1" applyFont="1" applyBorder="1" applyAlignment="1">
      <alignment horizontal="right" shrinkToFit="1"/>
    </xf>
    <xf numFmtId="41" fontId="3" fillId="0" borderId="11" xfId="0" applyNumberFormat="1" applyFont="1" applyBorder="1" applyAlignment="1">
      <alignment horizontal="right" shrinkToFit="1"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right"/>
    </xf>
    <xf numFmtId="0" fontId="2" fillId="0" borderId="25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2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center" shrinkToFit="1"/>
      <protection locked="0"/>
    </xf>
    <xf numFmtId="0" fontId="2" fillId="0" borderId="30" xfId="0" applyFont="1" applyBorder="1" applyAlignment="1" applyProtection="1">
      <alignment horizontal="center" shrinkToFit="1"/>
      <protection locked="0"/>
    </xf>
    <xf numFmtId="0" fontId="2" fillId="0" borderId="31" xfId="0" applyFont="1" applyBorder="1" applyAlignment="1">
      <alignment horizontal="center" shrinkToFit="1"/>
    </xf>
    <xf numFmtId="41" fontId="3" fillId="0" borderId="32" xfId="0" applyNumberFormat="1" applyFont="1" applyFill="1" applyBorder="1" applyAlignment="1">
      <alignment horizontal="right" shrinkToFit="1"/>
    </xf>
    <xf numFmtId="41" fontId="3" fillId="0" borderId="33" xfId="0" applyNumberFormat="1" applyFont="1" applyBorder="1" applyAlignment="1" applyProtection="1">
      <alignment horizontal="right" shrinkToFit="1"/>
      <protection locked="0"/>
    </xf>
    <xf numFmtId="41" fontId="3" fillId="0" borderId="34" xfId="0" applyNumberFormat="1" applyFont="1" applyBorder="1" applyAlignment="1" applyProtection="1">
      <alignment horizontal="right" shrinkToFit="1"/>
      <protection locked="0"/>
    </xf>
    <xf numFmtId="41" fontId="3" fillId="0" borderId="32" xfId="0" applyNumberFormat="1" applyFont="1" applyBorder="1" applyAlignment="1">
      <alignment horizontal="right" shrinkToFit="1"/>
    </xf>
    <xf numFmtId="41" fontId="3" fillId="0" borderId="33" xfId="0" applyNumberFormat="1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10.7109375" defaultRowHeight="16.5" customHeight="1"/>
  <cols>
    <col min="1" max="1" width="10.8515625" style="0" customWidth="1"/>
    <col min="2" max="18" width="7.8515625" style="0" customWidth="1"/>
  </cols>
  <sheetData>
    <row r="1" ht="22.5" customHeight="1">
      <c r="A1" s="3" t="s">
        <v>23</v>
      </c>
    </row>
    <row r="2" spans="1:16" ht="22.5" customHeight="1">
      <c r="A2" t="s">
        <v>0</v>
      </c>
      <c r="F2" t="s">
        <v>0</v>
      </c>
      <c r="P2" s="1" t="s">
        <v>24</v>
      </c>
    </row>
    <row r="3" spans="1:18" ht="22.5" customHeight="1">
      <c r="A3" s="34"/>
      <c r="B3" s="35" t="s">
        <v>17</v>
      </c>
      <c r="C3" s="36"/>
      <c r="D3" s="36"/>
      <c r="E3" s="36"/>
      <c r="F3" s="37"/>
      <c r="G3" s="38"/>
      <c r="H3" s="39" t="s">
        <v>18</v>
      </c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22.5" customHeight="1">
      <c r="A4" s="41"/>
      <c r="B4" s="8" t="s">
        <v>19</v>
      </c>
      <c r="C4" s="9" t="s">
        <v>1</v>
      </c>
      <c r="D4" s="9" t="s">
        <v>22</v>
      </c>
      <c r="E4" s="9" t="s">
        <v>2</v>
      </c>
      <c r="F4" s="16" t="s">
        <v>3</v>
      </c>
      <c r="G4" s="5" t="s">
        <v>4</v>
      </c>
      <c r="H4" s="6"/>
      <c r="I4" s="6" t="s">
        <v>5</v>
      </c>
      <c r="J4" s="6"/>
      <c r="K4" s="6" t="s">
        <v>6</v>
      </c>
      <c r="L4" s="6"/>
      <c r="M4" s="7" t="s">
        <v>7</v>
      </c>
      <c r="N4" s="6"/>
      <c r="O4" s="7" t="s">
        <v>8</v>
      </c>
      <c r="P4" s="7"/>
      <c r="Q4" s="7" t="s">
        <v>9</v>
      </c>
      <c r="R4" s="42"/>
    </row>
    <row r="5" spans="1:18" ht="22.5" customHeight="1">
      <c r="A5" s="43"/>
      <c r="B5" s="10" t="s">
        <v>10</v>
      </c>
      <c r="C5" s="11"/>
      <c r="D5" s="11"/>
      <c r="E5" s="11"/>
      <c r="F5" s="17"/>
      <c r="G5" s="15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3" t="s">
        <v>16</v>
      </c>
      <c r="M5" s="12" t="s">
        <v>15</v>
      </c>
      <c r="N5" s="13" t="s">
        <v>16</v>
      </c>
      <c r="O5" s="12" t="s">
        <v>15</v>
      </c>
      <c r="P5" s="13" t="s">
        <v>16</v>
      </c>
      <c r="Q5" s="12" t="s">
        <v>15</v>
      </c>
      <c r="R5" s="44" t="s">
        <v>16</v>
      </c>
    </row>
    <row r="6" spans="1:18" ht="22.5" customHeight="1">
      <c r="A6" s="14" t="s">
        <v>11</v>
      </c>
      <c r="B6" s="18">
        <f>SUM(B7:B9)</f>
        <v>0</v>
      </c>
      <c r="C6" s="19">
        <f aca="true" t="shared" si="0" ref="C6:R6">SUM(C7:C9)</f>
        <v>0</v>
      </c>
      <c r="D6" s="19">
        <f t="shared" si="0"/>
        <v>0</v>
      </c>
      <c r="E6" s="19">
        <f t="shared" si="0"/>
        <v>0</v>
      </c>
      <c r="F6" s="20">
        <f t="shared" si="0"/>
        <v>0</v>
      </c>
      <c r="G6" s="18">
        <f t="shared" si="0"/>
        <v>208</v>
      </c>
      <c r="H6" s="19">
        <f t="shared" si="0"/>
        <v>5408</v>
      </c>
      <c r="I6" s="19">
        <f t="shared" si="0"/>
        <v>4</v>
      </c>
      <c r="J6" s="19">
        <f t="shared" si="0"/>
        <v>11</v>
      </c>
      <c r="K6" s="19">
        <f t="shared" si="0"/>
        <v>4</v>
      </c>
      <c r="L6" s="19">
        <f t="shared" si="0"/>
        <v>107</v>
      </c>
      <c r="M6" s="19">
        <f t="shared" si="0"/>
        <v>11</v>
      </c>
      <c r="N6" s="19">
        <f t="shared" si="0"/>
        <v>78</v>
      </c>
      <c r="O6" s="19">
        <f t="shared" si="0"/>
        <v>0</v>
      </c>
      <c r="P6" s="19">
        <f t="shared" si="0"/>
        <v>0</v>
      </c>
      <c r="Q6" s="19">
        <f t="shared" si="0"/>
        <v>189</v>
      </c>
      <c r="R6" s="20">
        <f t="shared" si="0"/>
        <v>5212</v>
      </c>
    </row>
    <row r="7" spans="1:18" s="4" customFormat="1" ht="22.5" customHeight="1">
      <c r="A7" s="45" t="s">
        <v>20</v>
      </c>
      <c r="B7" s="21">
        <f>C7+D7+E7+F7</f>
        <v>0</v>
      </c>
      <c r="C7" s="22">
        <v>0</v>
      </c>
      <c r="D7" s="22">
        <v>0</v>
      </c>
      <c r="E7" s="22">
        <v>0</v>
      </c>
      <c r="F7" s="23">
        <v>0</v>
      </c>
      <c r="G7" s="27">
        <f aca="true" t="shared" si="1" ref="G7:H9">I7+K7+M7+O7+Q7</f>
        <v>50</v>
      </c>
      <c r="H7" s="28">
        <f t="shared" si="1"/>
        <v>694</v>
      </c>
      <c r="I7" s="22">
        <v>4</v>
      </c>
      <c r="J7" s="22">
        <v>11</v>
      </c>
      <c r="K7" s="22">
        <v>4</v>
      </c>
      <c r="L7" s="22">
        <v>107</v>
      </c>
      <c r="M7" s="22">
        <v>11</v>
      </c>
      <c r="N7" s="22">
        <v>78</v>
      </c>
      <c r="O7" s="22">
        <v>0</v>
      </c>
      <c r="P7" s="22">
        <v>0</v>
      </c>
      <c r="Q7" s="22">
        <v>31</v>
      </c>
      <c r="R7" s="23">
        <v>498</v>
      </c>
    </row>
    <row r="8" spans="1:18" ht="22.5" customHeight="1">
      <c r="A8" s="46" t="s">
        <v>21</v>
      </c>
      <c r="B8" s="24">
        <v>0</v>
      </c>
      <c r="C8" s="25">
        <v>0</v>
      </c>
      <c r="D8" s="25">
        <v>0</v>
      </c>
      <c r="E8" s="25">
        <v>0</v>
      </c>
      <c r="F8" s="26">
        <v>0</v>
      </c>
      <c r="G8" s="29">
        <f t="shared" si="1"/>
        <v>36</v>
      </c>
      <c r="H8" s="30">
        <f t="shared" si="1"/>
        <v>772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36</v>
      </c>
      <c r="R8" s="26">
        <v>772</v>
      </c>
    </row>
    <row r="9" spans="1:18" ht="22.5" customHeight="1">
      <c r="A9" s="47" t="s">
        <v>12</v>
      </c>
      <c r="B9" s="48">
        <f>C9+D9+E9+F9</f>
        <v>0</v>
      </c>
      <c r="C9" s="49">
        <v>0</v>
      </c>
      <c r="D9" s="49">
        <v>0</v>
      </c>
      <c r="E9" s="49">
        <v>0</v>
      </c>
      <c r="F9" s="50">
        <v>0</v>
      </c>
      <c r="G9" s="51">
        <f t="shared" si="1"/>
        <v>122</v>
      </c>
      <c r="H9" s="52">
        <f t="shared" si="1"/>
        <v>3942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/>
      <c r="Q9" s="49">
        <v>122</v>
      </c>
      <c r="R9" s="50">
        <v>3942</v>
      </c>
    </row>
    <row r="10" spans="1:18" ht="22.5" customHeight="1">
      <c r="A10" s="31"/>
      <c r="B10" s="32"/>
      <c r="C10" s="32"/>
      <c r="D10" s="32"/>
      <c r="E10" s="32"/>
      <c r="F10" s="32"/>
      <c r="G10" s="33" t="s">
        <v>13</v>
      </c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1"/>
    </row>
    <row r="11" spans="1:7" ht="22.5" customHeight="1">
      <c r="A11" t="s">
        <v>0</v>
      </c>
      <c r="G11" s="2" t="s">
        <v>13</v>
      </c>
    </row>
    <row r="13" ht="10.5">
      <c r="A13" t="s">
        <v>14</v>
      </c>
    </row>
  </sheetData>
  <sheetProtection/>
  <mergeCells count="6">
    <mergeCell ref="H3:Q3"/>
    <mergeCell ref="B3:F3"/>
    <mergeCell ref="C4:C5"/>
    <mergeCell ref="D4:D5"/>
    <mergeCell ref="E4:E5"/>
    <mergeCell ref="F4:F5"/>
  </mergeCells>
  <printOptions/>
  <pageMargins left="1.15" right="0.984251968503937" top="0.984251968503937" bottom="0.984251968503937" header="0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健康教育：老人保健事業実施状況</dc:title>
  <dc:subject/>
  <dc:creator>岐阜県</dc:creator>
  <cp:keywords/>
  <dc:description/>
  <cp:lastModifiedBy>岐阜県</cp:lastModifiedBy>
  <cp:lastPrinted>2011-03-08T07:00:52Z</cp:lastPrinted>
  <dcterms:created xsi:type="dcterms:W3CDTF">2002-11-28T02:34:20Z</dcterms:created>
  <dcterms:modified xsi:type="dcterms:W3CDTF">2013-02-21T04:19:44Z</dcterms:modified>
  <cp:category/>
  <cp:version/>
  <cp:contentType/>
  <cp:contentStatus/>
  <cp:revision>31</cp:revision>
</cp:coreProperties>
</file>