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015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<sst xmlns="http://schemas.openxmlformats.org/spreadsheetml/2006/main" count="59" uniqueCount="48">
  <si>
    <t>（３）　保健所母子保健事業実施状況（Ｔ５－２３）</t>
  </si>
  <si>
    <t>実施状況</t>
  </si>
  <si>
    <t>子ども健康サポート教室</t>
  </si>
  <si>
    <t>いのちの教育出前講座</t>
  </si>
  <si>
    <t>備　　考</t>
  </si>
  <si>
    <t>回　数</t>
  </si>
  <si>
    <t>参加延数</t>
  </si>
  <si>
    <t>（平成２３年度）</t>
  </si>
  <si>
    <t>（４）　市町村母子保健実施状況（Ｔ５－２４）</t>
  </si>
  <si>
    <t>（平成２３年度）</t>
  </si>
  <si>
    <t>集　団　指　導　（　健　康　教　育　）</t>
  </si>
  <si>
    <t>個別相談指導（健康相談）</t>
  </si>
  <si>
    <t>乳児学級</t>
  </si>
  <si>
    <t>幼児学級</t>
  </si>
  <si>
    <t>その他</t>
  </si>
  <si>
    <t>相　談　延　件　数</t>
  </si>
  <si>
    <t>回数</t>
  </si>
  <si>
    <t>参加数</t>
  </si>
  <si>
    <t>管内総数</t>
  </si>
  <si>
    <t>関市</t>
  </si>
  <si>
    <t>美濃市</t>
  </si>
  <si>
    <t>郡上市</t>
  </si>
  <si>
    <t>思春期・未婚
女性学級</t>
  </si>
  <si>
    <t>（５）　母と子の健康サポート事業（Ｔ５－２５）</t>
  </si>
  <si>
    <t>妊婦</t>
  </si>
  <si>
    <t>500未満</t>
  </si>
  <si>
    <t>500～
1,000未満</t>
  </si>
  <si>
    <t>1,000～
1,500未満</t>
  </si>
  <si>
    <t>1,500～
2,000未満</t>
  </si>
  <si>
    <t>2,000～
2,500未満</t>
  </si>
  <si>
    <t>2,500以上</t>
  </si>
  <si>
    <t>管内総数</t>
  </si>
  <si>
    <t>関市</t>
  </si>
  <si>
    <t>美濃市</t>
  </si>
  <si>
    <t>郡上市</t>
  </si>
  <si>
    <t>管外 *1</t>
  </si>
  <si>
    <t>連 絡 数</t>
  </si>
  <si>
    <t>訪 問 数</t>
  </si>
  <si>
    <t>妊　婦</t>
  </si>
  <si>
    <t>体　　重　　別　　内　　訳　　( g )</t>
  </si>
  <si>
    <t>*1 ；  管外からの里帰り出産</t>
  </si>
  <si>
    <t>（平成２３年度）</t>
  </si>
  <si>
    <r>
      <t>婚前・</t>
    </r>
    <r>
      <rPr>
        <sz val="8"/>
        <color indexed="9"/>
        <rFont val="ＭＳ 明朝"/>
        <family val="1"/>
      </rPr>
      <t>○</t>
    </r>
    <r>
      <rPr>
        <sz val="8"/>
        <color indexed="8"/>
        <rFont val="ＭＳ 明朝"/>
        <family val="1"/>
      </rPr>
      <t xml:space="preserve">
新婚学級</t>
    </r>
  </si>
  <si>
    <r>
      <t>両親・</t>
    </r>
    <r>
      <rPr>
        <sz val="8"/>
        <color indexed="9"/>
        <rFont val="ＭＳ 明朝"/>
        <family val="1"/>
      </rPr>
      <t>○</t>
    </r>
    <r>
      <rPr>
        <sz val="8"/>
        <color indexed="8"/>
        <rFont val="ＭＳ 明朝"/>
        <family val="1"/>
      </rPr>
      <t xml:space="preserve">
母親学級</t>
    </r>
  </si>
  <si>
    <t>産婦</t>
  </si>
  <si>
    <t>乳児</t>
  </si>
  <si>
    <t>幼児</t>
  </si>
  <si>
    <t>思春期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</si>
</sst>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8"/>
      <color indexed="8"/>
      <name val="ＭＳ 明朝"/>
      <family val="1"/>
    </font>
    <font>
      <sz val="8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b/>
      <sz val="12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7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 shrinkToFit="1"/>
      <protection locked="0"/>
    </xf>
    <xf numFmtId="41" fontId="4" fillId="0" borderId="11" xfId="0" applyNumberFormat="1" applyFont="1" applyBorder="1" applyAlignment="1" applyProtection="1">
      <alignment shrinkToFit="1"/>
      <protection locked="0"/>
    </xf>
    <xf numFmtId="41" fontId="4" fillId="0" borderId="12" xfId="0" applyNumberFormat="1" applyFont="1" applyBorder="1" applyAlignment="1" applyProtection="1">
      <alignment shrinkToFit="1"/>
      <protection locked="0"/>
    </xf>
    <xf numFmtId="41" fontId="4" fillId="0" borderId="13" xfId="0" applyNumberFormat="1" applyFont="1" applyBorder="1" applyAlignment="1" applyProtection="1">
      <alignment shrinkToFit="1"/>
      <protection locked="0"/>
    </xf>
    <xf numFmtId="41" fontId="4" fillId="0" borderId="14" xfId="0" applyNumberFormat="1" applyFont="1" applyBorder="1" applyAlignment="1" applyProtection="1">
      <alignment shrinkToFit="1"/>
      <protection locked="0"/>
    </xf>
    <xf numFmtId="41" fontId="4" fillId="0" borderId="15" xfId="0" applyNumberFormat="1" applyFont="1" applyBorder="1" applyAlignment="1" applyProtection="1">
      <alignment shrinkToFit="1"/>
      <protection locked="0"/>
    </xf>
    <xf numFmtId="41" fontId="4" fillId="0" borderId="16" xfId="0" applyNumberFormat="1" applyFont="1" applyBorder="1" applyAlignment="1">
      <alignment horizontal="right" shrinkToFit="1"/>
    </xf>
    <xf numFmtId="41" fontId="4" fillId="0" borderId="17" xfId="0" applyNumberFormat="1" applyFont="1" applyBorder="1" applyAlignment="1">
      <alignment horizontal="right" shrinkToFit="1"/>
    </xf>
    <xf numFmtId="0" fontId="4" fillId="0" borderId="18" xfId="0" applyFont="1" applyBorder="1" applyAlignment="1" applyProtection="1">
      <alignment horizontal="center"/>
      <protection locked="0"/>
    </xf>
    <xf numFmtId="41" fontId="4" fillId="0" borderId="19" xfId="0" applyNumberFormat="1" applyFont="1" applyBorder="1" applyAlignment="1" applyProtection="1">
      <alignment shrinkToFit="1"/>
      <protection locked="0"/>
    </xf>
    <xf numFmtId="41" fontId="4" fillId="0" borderId="20" xfId="0" applyNumberFormat="1" applyFont="1" applyBorder="1" applyAlignment="1" applyProtection="1">
      <alignment shrinkToFit="1"/>
      <protection locked="0"/>
    </xf>
    <xf numFmtId="41" fontId="4" fillId="0" borderId="21" xfId="0" applyNumberFormat="1" applyFont="1" applyBorder="1" applyAlignment="1" applyProtection="1">
      <alignment shrinkToFit="1"/>
      <protection locked="0"/>
    </xf>
    <xf numFmtId="41" fontId="4" fillId="0" borderId="22" xfId="0" applyNumberFormat="1" applyFont="1" applyBorder="1" applyAlignment="1">
      <alignment horizontal="right" shrinkToFit="1"/>
    </xf>
    <xf numFmtId="41" fontId="4" fillId="0" borderId="23" xfId="0" applyNumberFormat="1" applyFont="1" applyBorder="1" applyAlignment="1" applyProtection="1">
      <alignment shrinkToFit="1"/>
      <protection locked="0"/>
    </xf>
    <xf numFmtId="0" fontId="43" fillId="0" borderId="0" xfId="0" applyFont="1" applyAlignment="1">
      <alignment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27" xfId="0" applyFont="1" applyBorder="1" applyAlignment="1">
      <alignment horizontal="center"/>
    </xf>
    <xf numFmtId="41" fontId="44" fillId="0" borderId="28" xfId="0" applyNumberFormat="1" applyFont="1" applyBorder="1" applyAlignment="1">
      <alignment shrinkToFit="1"/>
    </xf>
    <xf numFmtId="41" fontId="44" fillId="0" borderId="14" xfId="0" applyNumberFormat="1" applyFont="1" applyBorder="1" applyAlignment="1">
      <alignment shrinkToFit="1"/>
    </xf>
    <xf numFmtId="41" fontId="44" fillId="0" borderId="15" xfId="0" applyNumberFormat="1" applyFont="1" applyBorder="1" applyAlignment="1">
      <alignment shrinkToFit="1"/>
    </xf>
    <xf numFmtId="0" fontId="44" fillId="0" borderId="29" xfId="0" applyFont="1" applyBorder="1" applyAlignment="1" applyProtection="1">
      <alignment horizontal="center"/>
      <protection locked="0"/>
    </xf>
    <xf numFmtId="41" fontId="44" fillId="0" borderId="30" xfId="0" applyNumberFormat="1" applyFont="1" applyBorder="1" applyAlignment="1">
      <alignment shrinkToFit="1"/>
    </xf>
    <xf numFmtId="41" fontId="44" fillId="0" borderId="10" xfId="0" applyNumberFormat="1" applyFont="1" applyBorder="1" applyAlignment="1">
      <alignment shrinkToFit="1"/>
    </xf>
    <xf numFmtId="41" fontId="44" fillId="0" borderId="11" xfId="0" applyNumberFormat="1" applyFont="1" applyBorder="1" applyAlignment="1">
      <alignment shrinkToFit="1"/>
    </xf>
    <xf numFmtId="0" fontId="44" fillId="0" borderId="31" xfId="0" applyFont="1" applyBorder="1" applyAlignment="1" applyProtection="1">
      <alignment horizontal="center"/>
      <protection locked="0"/>
    </xf>
    <xf numFmtId="0" fontId="44" fillId="0" borderId="0" xfId="0" applyFont="1" applyAlignment="1">
      <alignment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 shrinkToFit="1"/>
    </xf>
    <xf numFmtId="0" fontId="45" fillId="0" borderId="34" xfId="0" applyFont="1" applyBorder="1" applyAlignment="1">
      <alignment horizontal="center" vertical="center" shrinkToFit="1"/>
    </xf>
    <xf numFmtId="0" fontId="45" fillId="0" borderId="35" xfId="0" applyFont="1" applyBorder="1" applyAlignment="1">
      <alignment horizontal="center" vertical="center" shrinkToFit="1"/>
    </xf>
    <xf numFmtId="41" fontId="4" fillId="0" borderId="36" xfId="0" applyNumberFormat="1" applyFont="1" applyBorder="1" applyAlignment="1">
      <alignment horizontal="center" vertical="center" shrinkToFit="1"/>
    </xf>
    <xf numFmtId="0" fontId="44" fillId="0" borderId="37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6" fillId="0" borderId="43" xfId="0" applyFont="1" applyBorder="1" applyAlignment="1">
      <alignment horizontal="center" vertical="center" textRotation="255"/>
    </xf>
    <xf numFmtId="0" fontId="46" fillId="0" borderId="44" xfId="0" applyFont="1" applyBorder="1" applyAlignment="1">
      <alignment horizontal="center" vertical="center" textRotation="255"/>
    </xf>
    <xf numFmtId="0" fontId="46" fillId="0" borderId="45" xfId="0" applyFont="1" applyBorder="1" applyAlignment="1">
      <alignment horizontal="center" vertical="center" textRotation="255"/>
    </xf>
    <xf numFmtId="0" fontId="46" fillId="0" borderId="46" xfId="0" applyFont="1" applyBorder="1" applyAlignment="1">
      <alignment horizontal="center" vertical="center" textRotation="255"/>
    </xf>
    <xf numFmtId="0" fontId="46" fillId="0" borderId="14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4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/>
    </xf>
    <xf numFmtId="0" fontId="44" fillId="0" borderId="50" xfId="0" applyFont="1" applyBorder="1" applyAlignment="1">
      <alignment horizontal="center"/>
    </xf>
    <xf numFmtId="0" fontId="44" fillId="0" borderId="51" xfId="0" applyFont="1" applyFill="1" applyBorder="1" applyAlignment="1">
      <alignment horizontal="center"/>
    </xf>
    <xf numFmtId="0" fontId="44" fillId="0" borderId="52" xfId="0" applyFont="1" applyFill="1" applyBorder="1" applyAlignment="1">
      <alignment horizontal="center"/>
    </xf>
    <xf numFmtId="0" fontId="44" fillId="0" borderId="52" xfId="0" applyFont="1" applyBorder="1" applyAlignment="1">
      <alignment horizontal="center"/>
    </xf>
    <xf numFmtId="0" fontId="44" fillId="0" borderId="53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 wrapText="1"/>
    </xf>
    <xf numFmtId="0" fontId="46" fillId="0" borderId="62" xfId="0" applyFont="1" applyBorder="1" applyAlignment="1">
      <alignment horizontal="center" vertical="center" textRotation="255"/>
    </xf>
    <xf numFmtId="0" fontId="46" fillId="0" borderId="63" xfId="0" applyFont="1" applyBorder="1" applyAlignment="1">
      <alignment horizontal="center" vertical="center" textRotation="255"/>
    </xf>
    <xf numFmtId="0" fontId="44" fillId="0" borderId="64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65" xfId="0" applyFont="1" applyBorder="1" applyAlignment="1">
      <alignment horizontal="center"/>
    </xf>
    <xf numFmtId="0" fontId="45" fillId="0" borderId="28" xfId="0" applyFont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3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wrapText="1" shrinkToFit="1"/>
    </xf>
    <xf numFmtId="0" fontId="44" fillId="0" borderId="66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41" fontId="44" fillId="0" borderId="48" xfId="0" applyNumberFormat="1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41" fontId="4" fillId="0" borderId="59" xfId="0" applyNumberFormat="1" applyFont="1" applyBorder="1" applyAlignment="1" applyProtection="1">
      <alignment horizontal="center"/>
      <protection locked="0"/>
    </xf>
    <xf numFmtId="41" fontId="4" fillId="0" borderId="66" xfId="0" applyNumberFormat="1" applyFont="1" applyBorder="1" applyAlignment="1" applyProtection="1">
      <alignment horizontal="center"/>
      <protection locked="0"/>
    </xf>
    <xf numFmtId="41" fontId="4" fillId="0" borderId="69" xfId="0" applyNumberFormat="1" applyFont="1" applyBorder="1" applyAlignment="1" applyProtection="1">
      <alignment horizontal="center"/>
      <protection locked="0"/>
    </xf>
    <xf numFmtId="41" fontId="4" fillId="0" borderId="70" xfId="0" applyNumberFormat="1" applyFont="1" applyBorder="1" applyAlignment="1" applyProtection="1">
      <alignment horizontal="center"/>
      <protection locked="0"/>
    </xf>
    <xf numFmtId="41" fontId="4" fillId="0" borderId="52" xfId="0" applyNumberFormat="1" applyFont="1" applyBorder="1" applyAlignment="1" applyProtection="1">
      <alignment horizontal="center"/>
      <protection locked="0"/>
    </xf>
    <xf numFmtId="41" fontId="4" fillId="0" borderId="71" xfId="0" applyNumberFormat="1" applyFont="1" applyBorder="1" applyAlignment="1" applyProtection="1">
      <alignment horizontal="center"/>
      <protection locked="0"/>
    </xf>
    <xf numFmtId="0" fontId="44" fillId="0" borderId="72" xfId="0" applyFont="1" applyBorder="1" applyAlignment="1">
      <alignment horizontal="center" vertical="center"/>
    </xf>
    <xf numFmtId="41" fontId="4" fillId="0" borderId="73" xfId="0" applyNumberFormat="1" applyFont="1" applyBorder="1" applyAlignment="1" applyProtection="1">
      <alignment horizontal="center"/>
      <protection locked="0"/>
    </xf>
    <xf numFmtId="41" fontId="4" fillId="0" borderId="74" xfId="0" applyNumberFormat="1" applyFont="1" applyBorder="1" applyAlignment="1" applyProtection="1">
      <alignment horizontal="center"/>
      <protection locked="0"/>
    </xf>
    <xf numFmtId="41" fontId="4" fillId="0" borderId="58" xfId="0" applyNumberFormat="1" applyFont="1" applyBorder="1" applyAlignment="1" applyProtection="1">
      <alignment horizontal="center"/>
      <protection locked="0"/>
    </xf>
    <xf numFmtId="41" fontId="44" fillId="0" borderId="72" xfId="0" applyNumberFormat="1" applyFont="1" applyBorder="1" applyAlignment="1">
      <alignment horizontal="center" vertical="center"/>
    </xf>
    <xf numFmtId="41" fontId="44" fillId="0" borderId="24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41" fontId="4" fillId="0" borderId="25" xfId="0" applyNumberFormat="1" applyFont="1" applyBorder="1" applyAlignment="1" applyProtection="1">
      <alignment horizontal="center"/>
      <protection locked="0"/>
    </xf>
    <xf numFmtId="41" fontId="4" fillId="0" borderId="32" xfId="0" applyNumberFormat="1" applyFont="1" applyBorder="1" applyAlignment="1" applyProtection="1">
      <alignment horizontal="center"/>
      <protection locked="0"/>
    </xf>
    <xf numFmtId="41" fontId="4" fillId="0" borderId="26" xfId="0" applyNumberFormat="1" applyFont="1" applyBorder="1" applyAlignment="1" applyProtection="1">
      <alignment horizontal="center"/>
      <protection locked="0"/>
    </xf>
    <xf numFmtId="41" fontId="4" fillId="0" borderId="75" xfId="0" applyNumberFormat="1" applyFont="1" applyBorder="1" applyAlignment="1" applyProtection="1">
      <alignment horizontal="center"/>
      <protection locked="0"/>
    </xf>
    <xf numFmtId="41" fontId="4" fillId="0" borderId="76" xfId="0" applyNumberFormat="1" applyFont="1" applyBorder="1" applyAlignment="1" applyProtection="1">
      <alignment horizontal="center"/>
      <protection locked="0"/>
    </xf>
    <xf numFmtId="41" fontId="4" fillId="0" borderId="40" xfId="0" applyNumberFormat="1" applyFont="1" applyBorder="1" applyAlignment="1" applyProtection="1">
      <alignment horizontal="center"/>
      <protection locked="0"/>
    </xf>
    <xf numFmtId="0" fontId="44" fillId="0" borderId="56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4" fillId="0" borderId="57" xfId="0" applyFont="1" applyBorder="1" applyAlignment="1">
      <alignment horizontal="center"/>
    </xf>
    <xf numFmtId="0" fontId="44" fillId="0" borderId="77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view="pageBreakPreview" zoomScaleSheetLayoutView="100" zoomScalePageLayoutView="0" workbookViewId="0" topLeftCell="A4">
      <selection activeCell="H18" sqref="H18"/>
    </sheetView>
  </sheetViews>
  <sheetFormatPr defaultColWidth="9.140625" defaultRowHeight="15"/>
  <cols>
    <col min="1" max="1" width="7.7109375" style="16" customWidth="1"/>
    <col min="2" max="2" width="4.140625" style="16" customWidth="1"/>
    <col min="3" max="3" width="5.140625" style="16" customWidth="1"/>
    <col min="4" max="4" width="4.140625" style="16" customWidth="1"/>
    <col min="5" max="5" width="5.140625" style="16" customWidth="1"/>
    <col min="6" max="6" width="4.140625" style="16" customWidth="1"/>
    <col min="7" max="7" width="5.140625" style="16" customWidth="1"/>
    <col min="8" max="8" width="4.140625" style="16" customWidth="1"/>
    <col min="9" max="9" width="5.140625" style="16" customWidth="1"/>
    <col min="10" max="10" width="4.140625" style="16" customWidth="1"/>
    <col min="11" max="11" width="5.140625" style="16" customWidth="1"/>
    <col min="12" max="12" width="4.140625" style="16" customWidth="1"/>
    <col min="13" max="13" width="5.140625" style="16" customWidth="1"/>
    <col min="14" max="19" width="4.140625" style="16" customWidth="1"/>
    <col min="20" max="16384" width="9.00390625" style="16" customWidth="1"/>
  </cols>
  <sheetData>
    <row r="1" ht="16.5" customHeight="1">
      <c r="A1" s="116" t="s">
        <v>0</v>
      </c>
    </row>
    <row r="2" ht="18.75" customHeight="1">
      <c r="I2" s="1" t="s">
        <v>7</v>
      </c>
    </row>
    <row r="3" spans="1:12" ht="15.75" customHeight="1">
      <c r="A3" s="17" t="s">
        <v>1</v>
      </c>
      <c r="B3" s="57" t="s">
        <v>2</v>
      </c>
      <c r="C3" s="58"/>
      <c r="D3" s="58"/>
      <c r="E3" s="58"/>
      <c r="F3" s="58" t="s">
        <v>3</v>
      </c>
      <c r="G3" s="58"/>
      <c r="H3" s="58"/>
      <c r="I3" s="58"/>
      <c r="J3" s="64" t="s">
        <v>4</v>
      </c>
      <c r="K3" s="65"/>
      <c r="L3" s="66"/>
    </row>
    <row r="4" spans="1:12" ht="15.75" customHeight="1">
      <c r="A4" s="18" t="s">
        <v>5</v>
      </c>
      <c r="B4" s="59">
        <v>4</v>
      </c>
      <c r="C4" s="60"/>
      <c r="D4" s="60"/>
      <c r="E4" s="60"/>
      <c r="F4" s="60">
        <v>1</v>
      </c>
      <c r="G4" s="60"/>
      <c r="H4" s="60"/>
      <c r="I4" s="60"/>
      <c r="J4" s="39"/>
      <c r="K4" s="40"/>
      <c r="L4" s="41"/>
    </row>
    <row r="5" spans="1:12" ht="15.75" customHeight="1">
      <c r="A5" s="19" t="s">
        <v>6</v>
      </c>
      <c r="B5" s="61">
        <v>46</v>
      </c>
      <c r="C5" s="62"/>
      <c r="D5" s="62"/>
      <c r="E5" s="62"/>
      <c r="F5" s="63">
        <v>56</v>
      </c>
      <c r="G5" s="63"/>
      <c r="H5" s="63"/>
      <c r="I5" s="63"/>
      <c r="J5" s="46"/>
      <c r="K5" s="47"/>
      <c r="L5" s="48"/>
    </row>
    <row r="10" ht="14.25">
      <c r="A10" s="117" t="s">
        <v>8</v>
      </c>
    </row>
    <row r="11" spans="1:19" ht="18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" t="s">
        <v>9</v>
      </c>
      <c r="Q11" s="20"/>
      <c r="R11" s="20"/>
      <c r="S11" s="20"/>
    </row>
    <row r="12" spans="1:19" ht="13.5">
      <c r="A12" s="77"/>
      <c r="B12" s="42" t="s">
        <v>10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 t="s">
        <v>11</v>
      </c>
      <c r="O12" s="43"/>
      <c r="P12" s="43"/>
      <c r="Q12" s="43"/>
      <c r="R12" s="43"/>
      <c r="S12" s="44"/>
    </row>
    <row r="13" spans="1:19" ht="13.5" customHeight="1">
      <c r="A13" s="78"/>
      <c r="B13" s="80" t="s">
        <v>22</v>
      </c>
      <c r="C13" s="81"/>
      <c r="D13" s="84" t="s">
        <v>42</v>
      </c>
      <c r="E13" s="53"/>
      <c r="F13" s="84" t="s">
        <v>43</v>
      </c>
      <c r="G13" s="53"/>
      <c r="H13" s="53" t="s">
        <v>12</v>
      </c>
      <c r="I13" s="53"/>
      <c r="J13" s="53" t="s">
        <v>13</v>
      </c>
      <c r="K13" s="53"/>
      <c r="L13" s="53" t="s">
        <v>14</v>
      </c>
      <c r="M13" s="55"/>
      <c r="N13" s="42" t="s">
        <v>15</v>
      </c>
      <c r="O13" s="43"/>
      <c r="P13" s="43"/>
      <c r="Q13" s="43"/>
      <c r="R13" s="43"/>
      <c r="S13" s="44"/>
    </row>
    <row r="14" spans="1:19" ht="18" customHeight="1">
      <c r="A14" s="78"/>
      <c r="B14" s="82"/>
      <c r="C14" s="83"/>
      <c r="D14" s="54"/>
      <c r="E14" s="54"/>
      <c r="F14" s="54"/>
      <c r="G14" s="54"/>
      <c r="H14" s="54"/>
      <c r="I14" s="54"/>
      <c r="J14" s="54"/>
      <c r="K14" s="54"/>
      <c r="L14" s="54"/>
      <c r="M14" s="56"/>
      <c r="N14" s="75" t="s">
        <v>24</v>
      </c>
      <c r="O14" s="49" t="s">
        <v>44</v>
      </c>
      <c r="P14" s="49" t="s">
        <v>45</v>
      </c>
      <c r="Q14" s="49" t="s">
        <v>46</v>
      </c>
      <c r="R14" s="49" t="s">
        <v>47</v>
      </c>
      <c r="S14" s="51" t="s">
        <v>14</v>
      </c>
    </row>
    <row r="15" spans="1:19" ht="13.5">
      <c r="A15" s="79"/>
      <c r="B15" s="35" t="s">
        <v>16</v>
      </c>
      <c r="C15" s="36" t="s">
        <v>17</v>
      </c>
      <c r="D15" s="36" t="s">
        <v>16</v>
      </c>
      <c r="E15" s="36" t="s">
        <v>17</v>
      </c>
      <c r="F15" s="36" t="s">
        <v>16</v>
      </c>
      <c r="G15" s="36" t="s">
        <v>17</v>
      </c>
      <c r="H15" s="36" t="s">
        <v>16</v>
      </c>
      <c r="I15" s="36" t="s">
        <v>17</v>
      </c>
      <c r="J15" s="36" t="s">
        <v>16</v>
      </c>
      <c r="K15" s="36" t="s">
        <v>17</v>
      </c>
      <c r="L15" s="36" t="s">
        <v>16</v>
      </c>
      <c r="M15" s="37" t="s">
        <v>17</v>
      </c>
      <c r="N15" s="76"/>
      <c r="O15" s="50"/>
      <c r="P15" s="50"/>
      <c r="Q15" s="50"/>
      <c r="R15" s="50"/>
      <c r="S15" s="52"/>
    </row>
    <row r="16" spans="1:19" ht="13.5">
      <c r="A16" s="21" t="s">
        <v>18</v>
      </c>
      <c r="B16" s="14">
        <f>B17+B18+B19</f>
        <v>16</v>
      </c>
      <c r="C16" s="8">
        <f aca="true" t="shared" si="0" ref="C16:S16">C17+C18+C19</f>
        <v>594</v>
      </c>
      <c r="D16" s="8">
        <f t="shared" si="0"/>
        <v>0</v>
      </c>
      <c r="E16" s="8">
        <f t="shared" si="0"/>
        <v>0</v>
      </c>
      <c r="F16" s="8">
        <f t="shared" si="0"/>
        <v>16</v>
      </c>
      <c r="G16" s="8">
        <f t="shared" si="0"/>
        <v>252</v>
      </c>
      <c r="H16" s="8">
        <f t="shared" si="0"/>
        <v>44</v>
      </c>
      <c r="I16" s="8">
        <f t="shared" si="0"/>
        <v>999</v>
      </c>
      <c r="J16" s="8">
        <f t="shared" si="0"/>
        <v>38</v>
      </c>
      <c r="K16" s="8">
        <f t="shared" si="0"/>
        <v>560</v>
      </c>
      <c r="L16" s="8">
        <f t="shared" si="0"/>
        <v>132</v>
      </c>
      <c r="M16" s="9">
        <f t="shared" si="0"/>
        <v>1885</v>
      </c>
      <c r="N16" s="38">
        <f t="shared" si="0"/>
        <v>1403</v>
      </c>
      <c r="O16" s="8">
        <f t="shared" si="0"/>
        <v>33</v>
      </c>
      <c r="P16" s="8">
        <f t="shared" si="0"/>
        <v>2928</v>
      </c>
      <c r="Q16" s="8">
        <f t="shared" si="0"/>
        <v>3464</v>
      </c>
      <c r="R16" s="8">
        <f t="shared" si="0"/>
        <v>111</v>
      </c>
      <c r="S16" s="9">
        <f t="shared" si="0"/>
        <v>265</v>
      </c>
    </row>
    <row r="17" spans="1:19" ht="13.5">
      <c r="A17" s="10" t="s">
        <v>19</v>
      </c>
      <c r="B17" s="22">
        <v>12</v>
      </c>
      <c r="C17" s="23">
        <v>470</v>
      </c>
      <c r="D17" s="23">
        <v>0</v>
      </c>
      <c r="E17" s="23">
        <v>0</v>
      </c>
      <c r="F17" s="6">
        <v>10</v>
      </c>
      <c r="G17" s="6">
        <v>213</v>
      </c>
      <c r="H17" s="6">
        <v>0</v>
      </c>
      <c r="I17" s="6">
        <v>0</v>
      </c>
      <c r="J17" s="6">
        <v>24</v>
      </c>
      <c r="K17" s="6">
        <v>388</v>
      </c>
      <c r="L17" s="23">
        <v>5</v>
      </c>
      <c r="M17" s="24">
        <v>105</v>
      </c>
      <c r="N17" s="11">
        <v>853</v>
      </c>
      <c r="O17" s="6">
        <v>0</v>
      </c>
      <c r="P17" s="6">
        <v>1464</v>
      </c>
      <c r="Q17" s="6">
        <v>1675</v>
      </c>
      <c r="R17" s="23">
        <v>0</v>
      </c>
      <c r="S17" s="7">
        <v>4</v>
      </c>
    </row>
    <row r="18" spans="1:19" ht="13.5">
      <c r="A18" s="25" t="s">
        <v>20</v>
      </c>
      <c r="B18" s="26">
        <v>1</v>
      </c>
      <c r="C18" s="27">
        <v>4</v>
      </c>
      <c r="D18" s="27">
        <v>0</v>
      </c>
      <c r="E18" s="27">
        <v>0</v>
      </c>
      <c r="F18" s="2">
        <v>6</v>
      </c>
      <c r="G18" s="2">
        <v>39</v>
      </c>
      <c r="H18" s="2">
        <v>8</v>
      </c>
      <c r="I18" s="2">
        <v>153</v>
      </c>
      <c r="J18" s="2">
        <v>14</v>
      </c>
      <c r="K18" s="2">
        <v>172</v>
      </c>
      <c r="L18" s="2">
        <v>0</v>
      </c>
      <c r="M18" s="3">
        <v>0</v>
      </c>
      <c r="N18" s="12">
        <v>218</v>
      </c>
      <c r="O18" s="2">
        <v>8</v>
      </c>
      <c r="P18" s="2">
        <v>433</v>
      </c>
      <c r="Q18" s="2">
        <v>484</v>
      </c>
      <c r="R18" s="27">
        <v>0</v>
      </c>
      <c r="S18" s="28">
        <v>245</v>
      </c>
    </row>
    <row r="19" spans="1:19" ht="13.5">
      <c r="A19" s="29" t="s">
        <v>21</v>
      </c>
      <c r="B19" s="15">
        <v>3</v>
      </c>
      <c r="C19" s="4">
        <v>120</v>
      </c>
      <c r="D19" s="4">
        <v>0</v>
      </c>
      <c r="E19" s="4">
        <v>0</v>
      </c>
      <c r="F19" s="4">
        <v>0</v>
      </c>
      <c r="G19" s="4">
        <v>0</v>
      </c>
      <c r="H19" s="4">
        <v>36</v>
      </c>
      <c r="I19" s="4">
        <v>846</v>
      </c>
      <c r="J19" s="4">
        <v>0</v>
      </c>
      <c r="K19" s="4">
        <v>0</v>
      </c>
      <c r="L19" s="4">
        <v>127</v>
      </c>
      <c r="M19" s="5">
        <v>1780</v>
      </c>
      <c r="N19" s="13">
        <v>332</v>
      </c>
      <c r="O19" s="4">
        <v>25</v>
      </c>
      <c r="P19" s="4">
        <v>1031</v>
      </c>
      <c r="Q19" s="4">
        <v>1305</v>
      </c>
      <c r="R19" s="4">
        <v>111</v>
      </c>
      <c r="S19" s="5">
        <v>16</v>
      </c>
    </row>
    <row r="24" ht="14.25">
      <c r="A24" s="117" t="s">
        <v>23</v>
      </c>
    </row>
    <row r="25" ht="18.75" customHeight="1">
      <c r="P25" s="30" t="s">
        <v>41</v>
      </c>
    </row>
    <row r="26" spans="1:19" ht="13.5">
      <c r="A26" s="108"/>
      <c r="B26" s="111" t="s">
        <v>36</v>
      </c>
      <c r="C26" s="112"/>
      <c r="D26" s="67" t="s">
        <v>37</v>
      </c>
      <c r="E26" s="67"/>
      <c r="F26" s="67" t="s">
        <v>38</v>
      </c>
      <c r="G26" s="67"/>
      <c r="H26" s="95" t="s">
        <v>39</v>
      </c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88"/>
    </row>
    <row r="27" spans="1:19" ht="13.5">
      <c r="A27" s="109"/>
      <c r="B27" s="113"/>
      <c r="C27" s="114"/>
      <c r="D27" s="68"/>
      <c r="E27" s="68"/>
      <c r="F27" s="68"/>
      <c r="G27" s="68"/>
      <c r="H27" s="70" t="s">
        <v>25</v>
      </c>
      <c r="I27" s="71"/>
      <c r="J27" s="74" t="s">
        <v>26</v>
      </c>
      <c r="K27" s="71"/>
      <c r="L27" s="74" t="s">
        <v>27</v>
      </c>
      <c r="M27" s="71"/>
      <c r="N27" s="74" t="s">
        <v>28</v>
      </c>
      <c r="O27" s="71"/>
      <c r="P27" s="74" t="s">
        <v>29</v>
      </c>
      <c r="Q27" s="71"/>
      <c r="R27" s="71" t="s">
        <v>30</v>
      </c>
      <c r="S27" s="85"/>
    </row>
    <row r="28" spans="1:19" ht="13.5">
      <c r="A28" s="110"/>
      <c r="B28" s="72"/>
      <c r="C28" s="115"/>
      <c r="D28" s="69"/>
      <c r="E28" s="69"/>
      <c r="F28" s="69"/>
      <c r="G28" s="69"/>
      <c r="H28" s="72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86"/>
    </row>
    <row r="29" spans="1:19" ht="13.5">
      <c r="A29" s="31" t="s">
        <v>31</v>
      </c>
      <c r="B29" s="99">
        <f>SUM(B30:B33)</f>
        <v>85</v>
      </c>
      <c r="C29" s="64"/>
      <c r="D29" s="100">
        <f>SUM(D30:D33)</f>
        <v>88</v>
      </c>
      <c r="E29" s="101"/>
      <c r="F29" s="100">
        <f>SUM(F30:F33)</f>
        <v>1</v>
      </c>
      <c r="G29" s="101"/>
      <c r="H29" s="99">
        <f>SUM(H30:H33)</f>
        <v>0</v>
      </c>
      <c r="I29" s="58"/>
      <c r="J29" s="87">
        <f>SUM(J30:J33)</f>
        <v>1</v>
      </c>
      <c r="K29" s="58"/>
      <c r="L29" s="87">
        <f>SUM(L30:L33)</f>
        <v>10</v>
      </c>
      <c r="M29" s="58"/>
      <c r="N29" s="87">
        <f>SUM(N30:N33)</f>
        <v>21</v>
      </c>
      <c r="O29" s="58"/>
      <c r="P29" s="87">
        <f>SUM(P30:P33)</f>
        <v>25</v>
      </c>
      <c r="Q29" s="58"/>
      <c r="R29" s="87">
        <f>SUM(R30:R33)</f>
        <v>28</v>
      </c>
      <c r="S29" s="88"/>
    </row>
    <row r="30" spans="1:19" ht="13.5">
      <c r="A30" s="32" t="s">
        <v>32</v>
      </c>
      <c r="B30" s="98">
        <v>34</v>
      </c>
      <c r="C30" s="105"/>
      <c r="D30" s="102">
        <v>34</v>
      </c>
      <c r="E30" s="102"/>
      <c r="F30" s="102">
        <v>0</v>
      </c>
      <c r="G30" s="102"/>
      <c r="H30" s="98">
        <v>0</v>
      </c>
      <c r="I30" s="89"/>
      <c r="J30" s="89">
        <v>1</v>
      </c>
      <c r="K30" s="89"/>
      <c r="L30" s="89">
        <v>5</v>
      </c>
      <c r="M30" s="89"/>
      <c r="N30" s="89">
        <v>5</v>
      </c>
      <c r="O30" s="89"/>
      <c r="P30" s="89">
        <v>11</v>
      </c>
      <c r="Q30" s="89"/>
      <c r="R30" s="89">
        <v>12</v>
      </c>
      <c r="S30" s="90"/>
    </row>
    <row r="31" spans="1:19" ht="13.5">
      <c r="A31" s="33" t="s">
        <v>33</v>
      </c>
      <c r="B31" s="97">
        <v>9</v>
      </c>
      <c r="C31" s="106"/>
      <c r="D31" s="103">
        <v>11</v>
      </c>
      <c r="E31" s="103"/>
      <c r="F31" s="103">
        <v>0</v>
      </c>
      <c r="G31" s="103"/>
      <c r="H31" s="97">
        <v>0</v>
      </c>
      <c r="I31" s="91"/>
      <c r="J31" s="91">
        <v>0</v>
      </c>
      <c r="K31" s="91"/>
      <c r="L31" s="91">
        <v>1</v>
      </c>
      <c r="M31" s="91"/>
      <c r="N31" s="91">
        <v>3</v>
      </c>
      <c r="O31" s="91"/>
      <c r="P31" s="91">
        <v>5</v>
      </c>
      <c r="Q31" s="91"/>
      <c r="R31" s="91">
        <v>2</v>
      </c>
      <c r="S31" s="92"/>
    </row>
    <row r="32" spans="1:19" ht="13.5">
      <c r="A32" s="33" t="s">
        <v>34</v>
      </c>
      <c r="B32" s="97">
        <v>23</v>
      </c>
      <c r="C32" s="106"/>
      <c r="D32" s="103">
        <v>22</v>
      </c>
      <c r="E32" s="103"/>
      <c r="F32" s="103">
        <v>1</v>
      </c>
      <c r="G32" s="103"/>
      <c r="H32" s="97">
        <v>0</v>
      </c>
      <c r="I32" s="91"/>
      <c r="J32" s="91">
        <v>0</v>
      </c>
      <c r="K32" s="91"/>
      <c r="L32" s="91">
        <v>1</v>
      </c>
      <c r="M32" s="91"/>
      <c r="N32" s="91">
        <v>6</v>
      </c>
      <c r="O32" s="91"/>
      <c r="P32" s="91">
        <v>5</v>
      </c>
      <c r="Q32" s="91"/>
      <c r="R32" s="91">
        <v>8</v>
      </c>
      <c r="S32" s="92"/>
    </row>
    <row r="33" spans="1:19" ht="13.5">
      <c r="A33" s="34" t="s">
        <v>35</v>
      </c>
      <c r="B33" s="96">
        <v>19</v>
      </c>
      <c r="C33" s="107"/>
      <c r="D33" s="104">
        <v>21</v>
      </c>
      <c r="E33" s="104"/>
      <c r="F33" s="104">
        <v>0</v>
      </c>
      <c r="G33" s="104"/>
      <c r="H33" s="96">
        <v>0</v>
      </c>
      <c r="I33" s="93"/>
      <c r="J33" s="93">
        <v>0</v>
      </c>
      <c r="K33" s="93"/>
      <c r="L33" s="93">
        <v>3</v>
      </c>
      <c r="M33" s="93"/>
      <c r="N33" s="93">
        <v>7</v>
      </c>
      <c r="O33" s="93"/>
      <c r="P33" s="93">
        <v>4</v>
      </c>
      <c r="Q33" s="93"/>
      <c r="R33" s="93">
        <v>6</v>
      </c>
      <c r="S33" s="94"/>
    </row>
    <row r="34" ht="13.5">
      <c r="A34" s="30" t="s">
        <v>40</v>
      </c>
    </row>
  </sheetData>
  <sheetProtection/>
  <mergeCells count="81">
    <mergeCell ref="B29:C29"/>
    <mergeCell ref="B30:C30"/>
    <mergeCell ref="B31:C31"/>
    <mergeCell ref="B32:C32"/>
    <mergeCell ref="B33:C33"/>
    <mergeCell ref="A26:A28"/>
    <mergeCell ref="B26:C28"/>
    <mergeCell ref="F29:G29"/>
    <mergeCell ref="F30:G30"/>
    <mergeCell ref="F31:G31"/>
    <mergeCell ref="F32:G32"/>
    <mergeCell ref="F33:G33"/>
    <mergeCell ref="D33:E33"/>
    <mergeCell ref="D32:E32"/>
    <mergeCell ref="D31:E31"/>
    <mergeCell ref="D30:E30"/>
    <mergeCell ref="D29:E29"/>
    <mergeCell ref="J33:K33"/>
    <mergeCell ref="J32:K32"/>
    <mergeCell ref="J31:K31"/>
    <mergeCell ref="J30:K30"/>
    <mergeCell ref="J29:K29"/>
    <mergeCell ref="H33:I33"/>
    <mergeCell ref="H32:I32"/>
    <mergeCell ref="H31:I31"/>
    <mergeCell ref="H30:I30"/>
    <mergeCell ref="H29:I29"/>
    <mergeCell ref="N31:O31"/>
    <mergeCell ref="N32:O32"/>
    <mergeCell ref="N33:O33"/>
    <mergeCell ref="L29:M29"/>
    <mergeCell ref="L30:M30"/>
    <mergeCell ref="L31:M31"/>
    <mergeCell ref="L32:M32"/>
    <mergeCell ref="L33:M33"/>
    <mergeCell ref="R30:S30"/>
    <mergeCell ref="R31:S31"/>
    <mergeCell ref="R32:S32"/>
    <mergeCell ref="R33:S33"/>
    <mergeCell ref="H26:S26"/>
    <mergeCell ref="P30:Q30"/>
    <mergeCell ref="P31:Q31"/>
    <mergeCell ref="P32:Q32"/>
    <mergeCell ref="P33:Q33"/>
    <mergeCell ref="N30:O30"/>
    <mergeCell ref="L27:M28"/>
    <mergeCell ref="N27:O28"/>
    <mergeCell ref="P27:Q28"/>
    <mergeCell ref="R27:S28"/>
    <mergeCell ref="R29:S29"/>
    <mergeCell ref="P29:Q29"/>
    <mergeCell ref="N29:O29"/>
    <mergeCell ref="D26:E28"/>
    <mergeCell ref="F26:G28"/>
    <mergeCell ref="H27:I28"/>
    <mergeCell ref="J27:K28"/>
    <mergeCell ref="N14:N15"/>
    <mergeCell ref="A12:A15"/>
    <mergeCell ref="B13:C14"/>
    <mergeCell ref="D13:E14"/>
    <mergeCell ref="F13:G14"/>
    <mergeCell ref="H13:I14"/>
    <mergeCell ref="N13:S13"/>
    <mergeCell ref="L13:M14"/>
    <mergeCell ref="B3:E3"/>
    <mergeCell ref="B4:E4"/>
    <mergeCell ref="B5:E5"/>
    <mergeCell ref="F3:I3"/>
    <mergeCell ref="F4:I4"/>
    <mergeCell ref="F5:I5"/>
    <mergeCell ref="J3:L3"/>
    <mergeCell ref="J4:L4"/>
    <mergeCell ref="B12:M12"/>
    <mergeCell ref="N12:S12"/>
    <mergeCell ref="J5:L5"/>
    <mergeCell ref="O14:O15"/>
    <mergeCell ref="P14:P15"/>
    <mergeCell ref="Q14:Q15"/>
    <mergeCell ref="R14:R15"/>
    <mergeCell ref="S14:S15"/>
    <mergeCell ref="J13:K14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2013-02-14T06:54:19Z</cp:lastPrinted>
  <dcterms:created xsi:type="dcterms:W3CDTF">2013-02-14T05:54:10Z</dcterms:created>
  <dcterms:modified xsi:type="dcterms:W3CDTF">2013-02-21T07:35:33Z</dcterms:modified>
  <cp:category/>
  <cp:version/>
  <cp:contentType/>
  <cp:contentStatus/>
</cp:coreProperties>
</file>