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T5-13" sheetId="1" r:id="rId1"/>
  </sheets>
  <definedNames>
    <definedName name="_xlnm.Print_Area" localSheetId="0">'T5-13'!$A$1:$T$19</definedName>
    <definedName name="印刷範囲">'T5-13'!$A$1:$T$19</definedName>
  </definedNames>
  <calcPr fullCalcOnLoad="1"/>
</workbook>
</file>

<file path=xl/sharedStrings.xml><?xml version="1.0" encoding="utf-8"?>
<sst xmlns="http://schemas.openxmlformats.org/spreadsheetml/2006/main" count="36" uniqueCount="30">
  <si>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</si>
  <si>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</si>
  <si>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</si>
  <si>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</si>
  <si>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</si>
  <si>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</si>
  <si>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</si>
  <si>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</si>
  <si>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</si>
  <si>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</si>
  <si>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</si>
  <si>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</si>
  <si>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測
定
数</t>
  </si>
  <si>
    <t>3P
未満</t>
  </si>
  <si>
    <t>97P
以上</t>
  </si>
  <si>
    <t>異
常
な
し</t>
  </si>
  <si>
    <t>要
観
察</t>
  </si>
  <si>
    <t>要
精
検</t>
  </si>
  <si>
    <t>要
医
療</t>
  </si>
  <si>
    <t>3～
9P</t>
  </si>
  <si>
    <t>10～
89P</t>
  </si>
  <si>
    <t>90～
96P</t>
  </si>
  <si>
    <t>対
象
数</t>
  </si>
  <si>
    <t>受
診
者
数</t>
  </si>
  <si>
    <t>受
診
率
(%)</t>
  </si>
  <si>
    <t>健　診　結　果</t>
  </si>
  <si>
    <t>身体発育状況（身長）</t>
  </si>
  <si>
    <t>身体発育状況（体重）</t>
  </si>
  <si>
    <t>キ　１歳６ヶ月児健康診査実施状況（Ｔ５－１３）</t>
  </si>
  <si>
    <t>（平成２３年度）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</si>
</sst>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#,##0.0_ "/>
  </numFmts>
  <fonts count="39">
    <font>
      <sz val="7.15"/>
      <name val="ＭＳ 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medium"/>
    </border>
    <border>
      <left style="medium"/>
      <right style="double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double"/>
      <top style="double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41" fontId="0" fillId="0" borderId="0" xfId="0" applyNumberFormat="1" applyAlignment="1" applyProtection="1">
      <alignment/>
      <protection locked="0"/>
    </xf>
    <xf numFmtId="180" fontId="2" fillId="33" borderId="1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Border="1" applyAlignment="1" applyProtection="1">
      <alignment vertical="center"/>
      <protection locked="0"/>
    </xf>
    <xf numFmtId="41" fontId="2" fillId="0" borderId="11" xfId="0" applyNumberFormat="1" applyFont="1" applyBorder="1" applyAlignment="1" applyProtection="1">
      <alignment vertical="center"/>
      <protection locked="0"/>
    </xf>
    <xf numFmtId="41" fontId="2" fillId="33" borderId="12" xfId="0" applyNumberFormat="1" applyFont="1" applyFill="1" applyBorder="1" applyAlignment="1" applyProtection="1">
      <alignment vertical="center"/>
      <protection/>
    </xf>
    <xf numFmtId="41" fontId="2" fillId="0" borderId="13" xfId="0" applyNumberFormat="1" applyFont="1" applyBorder="1" applyAlignment="1" applyProtection="1">
      <alignment vertical="center"/>
      <protection locked="0"/>
    </xf>
    <xf numFmtId="41" fontId="2" fillId="0" borderId="14" xfId="0" applyNumberFormat="1" applyFont="1" applyBorder="1" applyAlignment="1" applyProtection="1">
      <alignment vertical="center"/>
      <protection locked="0"/>
    </xf>
    <xf numFmtId="180" fontId="2" fillId="33" borderId="14" xfId="0" applyNumberFormat="1" applyFont="1" applyFill="1" applyBorder="1" applyAlignment="1" applyProtection="1">
      <alignment vertical="center"/>
      <protection/>
    </xf>
    <xf numFmtId="41" fontId="2" fillId="0" borderId="15" xfId="0" applyNumberFormat="1" applyFont="1" applyBorder="1" applyAlignment="1" applyProtection="1">
      <alignment vertical="center"/>
      <protection locked="0"/>
    </xf>
    <xf numFmtId="41" fontId="2" fillId="33" borderId="16" xfId="0" applyNumberFormat="1" applyFont="1" applyFill="1" applyBorder="1" applyAlignment="1" applyProtection="1">
      <alignment vertical="center"/>
      <protection/>
    </xf>
    <xf numFmtId="41" fontId="2" fillId="0" borderId="17" xfId="0" applyNumberFormat="1" applyFont="1" applyBorder="1" applyAlignment="1" applyProtection="1">
      <alignment vertical="center"/>
      <protection locked="0"/>
    </xf>
    <xf numFmtId="41" fontId="2" fillId="33" borderId="18" xfId="0" applyNumberFormat="1" applyFont="1" applyFill="1" applyBorder="1" applyAlignment="1" applyProtection="1">
      <alignment vertical="center"/>
      <protection/>
    </xf>
    <xf numFmtId="41" fontId="2" fillId="0" borderId="19" xfId="0" applyNumberFormat="1" applyFont="1" applyBorder="1" applyAlignment="1" applyProtection="1">
      <alignment vertical="center"/>
      <protection locked="0"/>
    </xf>
    <xf numFmtId="41" fontId="2" fillId="33" borderId="20" xfId="0" applyNumberFormat="1" applyFont="1" applyFill="1" applyBorder="1" applyAlignment="1" applyProtection="1">
      <alignment vertical="center"/>
      <protection/>
    </xf>
    <xf numFmtId="41" fontId="2" fillId="0" borderId="21" xfId="0" applyNumberFormat="1" applyFont="1" applyBorder="1" applyAlignment="1" applyProtection="1">
      <alignment vertical="center"/>
      <protection locked="0"/>
    </xf>
    <xf numFmtId="41" fontId="2" fillId="0" borderId="22" xfId="0" applyNumberFormat="1" applyFont="1" applyBorder="1" applyAlignment="1" applyProtection="1">
      <alignment vertical="center"/>
      <protection locked="0"/>
    </xf>
    <xf numFmtId="41" fontId="2" fillId="0" borderId="23" xfId="0" applyNumberFormat="1" applyFont="1" applyBorder="1" applyAlignment="1" applyProtection="1">
      <alignment vertical="center"/>
      <protection locked="0"/>
    </xf>
    <xf numFmtId="41" fontId="2" fillId="0" borderId="24" xfId="0" applyNumberFormat="1" applyFont="1" applyBorder="1" applyAlignment="1" applyProtection="1">
      <alignment vertical="center"/>
      <protection locked="0"/>
    </xf>
    <xf numFmtId="180" fontId="2" fillId="33" borderId="25" xfId="0" applyNumberFormat="1" applyFont="1" applyFill="1" applyBorder="1" applyAlignment="1" applyProtection="1">
      <alignment vertical="center"/>
      <protection/>
    </xf>
    <xf numFmtId="41" fontId="2" fillId="0" borderId="26" xfId="0" applyNumberFormat="1" applyFont="1" applyBorder="1" applyAlignment="1" applyProtection="1">
      <alignment vertical="center"/>
      <protection locked="0"/>
    </xf>
    <xf numFmtId="41" fontId="2" fillId="33" borderId="27" xfId="0" applyNumberFormat="1" applyFont="1" applyFill="1" applyBorder="1" applyAlignment="1" applyProtection="1">
      <alignment vertical="center"/>
      <protection/>
    </xf>
    <xf numFmtId="41" fontId="2" fillId="0" borderId="28" xfId="0" applyNumberFormat="1" applyFont="1" applyBorder="1" applyAlignment="1" applyProtection="1">
      <alignment vertical="center"/>
      <protection locked="0"/>
    </xf>
    <xf numFmtId="41" fontId="2" fillId="0" borderId="29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41" fontId="2" fillId="0" borderId="30" xfId="0" applyNumberFormat="1" applyFont="1" applyBorder="1" applyAlignment="1" applyProtection="1">
      <alignment vertical="center"/>
      <protection locked="0"/>
    </xf>
    <xf numFmtId="41" fontId="2" fillId="0" borderId="31" xfId="0" applyNumberFormat="1" applyFont="1" applyBorder="1" applyAlignment="1" applyProtection="1">
      <alignment vertical="center"/>
      <protection locked="0"/>
    </xf>
    <xf numFmtId="41" fontId="2" fillId="0" borderId="32" xfId="0" applyNumberFormat="1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41" fontId="2" fillId="0" borderId="37" xfId="0" applyNumberFormat="1" applyFont="1" applyBorder="1" applyAlignment="1" applyProtection="1">
      <alignment vertical="center"/>
      <protection locked="0"/>
    </xf>
    <xf numFmtId="180" fontId="2" fillId="33" borderId="23" xfId="0" applyNumberFormat="1" applyFont="1" applyFill="1" applyBorder="1" applyAlignment="1" applyProtection="1">
      <alignment vertical="center"/>
      <protection/>
    </xf>
    <xf numFmtId="41" fontId="2" fillId="0" borderId="38" xfId="0" applyNumberFormat="1" applyFont="1" applyBorder="1" applyAlignment="1" applyProtection="1">
      <alignment vertical="center"/>
      <protection locked="0"/>
    </xf>
    <xf numFmtId="41" fontId="2" fillId="0" borderId="39" xfId="0" applyNumberFormat="1" applyFont="1" applyBorder="1" applyAlignment="1" applyProtection="1">
      <alignment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41" fontId="2" fillId="33" borderId="41" xfId="0" applyNumberFormat="1" applyFont="1" applyFill="1" applyBorder="1" applyAlignment="1" applyProtection="1">
      <alignment vertical="center"/>
      <protection/>
    </xf>
    <xf numFmtId="41" fontId="2" fillId="33" borderId="28" xfId="0" applyNumberFormat="1" applyFont="1" applyFill="1" applyBorder="1" applyAlignment="1" applyProtection="1">
      <alignment vertical="center"/>
      <protection/>
    </xf>
    <xf numFmtId="180" fontId="2" fillId="33" borderId="28" xfId="0" applyNumberFormat="1" applyFont="1" applyFill="1" applyBorder="1" applyAlignment="1" applyProtection="1">
      <alignment vertical="center"/>
      <protection/>
    </xf>
    <xf numFmtId="41" fontId="2" fillId="33" borderId="42" xfId="0" applyNumberFormat="1" applyFont="1" applyFill="1" applyBorder="1" applyAlignment="1" applyProtection="1">
      <alignment vertical="center"/>
      <protection/>
    </xf>
    <xf numFmtId="41" fontId="2" fillId="33" borderId="43" xfId="0" applyNumberFormat="1" applyFont="1" applyFill="1" applyBorder="1" applyAlignment="1" applyProtection="1">
      <alignment vertical="center"/>
      <protection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view="pageBreakPreview" zoomScaleNormal="80" zoomScaleSheetLayoutView="100" zoomScalePageLayoutView="0" workbookViewId="0" topLeftCell="A1">
      <selection activeCell="T20" sqref="T20"/>
    </sheetView>
  </sheetViews>
  <sheetFormatPr defaultColWidth="10.66015625" defaultRowHeight="9.75" customHeight="1"/>
  <cols>
    <col min="1" max="1" width="13" style="0" customWidth="1"/>
    <col min="2" max="3" width="8.66015625" style="0" customWidth="1"/>
    <col min="4" max="4" width="7.66015625" style="0" customWidth="1"/>
    <col min="5" max="5" width="8.66015625" style="0" customWidth="1"/>
    <col min="6" max="6" width="9.66015625" style="0" customWidth="1"/>
    <col min="7" max="8" width="5.66015625" style="0" customWidth="1"/>
    <col min="9" max="9" width="8.66015625" style="0" customWidth="1"/>
    <col min="10" max="10" width="6.66015625" style="0" customWidth="1"/>
    <col min="11" max="11" width="8" style="0" customWidth="1"/>
    <col min="12" max="12" width="9.66015625" style="0" customWidth="1"/>
    <col min="13" max="14" width="6.66015625" style="0" customWidth="1"/>
    <col min="15" max="15" width="8.66015625" style="0" customWidth="1"/>
    <col min="16" max="17" width="6.66015625" style="0" customWidth="1"/>
    <col min="18" max="18" width="9" style="0" customWidth="1"/>
    <col min="19" max="19" width="6.33203125" style="0" customWidth="1"/>
    <col min="20" max="23" width="6.66015625" style="0" customWidth="1"/>
  </cols>
  <sheetData>
    <row r="1" spans="1:20" ht="16.5" customHeight="1">
      <c r="A1" s="27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4"/>
      <c r="M1" s="1"/>
      <c r="N1" s="1"/>
      <c r="O1" s="1"/>
      <c r="P1" s="1"/>
      <c r="Q1" s="1"/>
      <c r="R1" s="1"/>
      <c r="S1" s="1"/>
      <c r="T1" s="1"/>
    </row>
    <row r="2" spans="1:20" ht="15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S2" s="1"/>
      <c r="T2" s="34" t="s">
        <v>29</v>
      </c>
    </row>
    <row r="3" spans="1:21" ht="18" customHeight="1">
      <c r="A3" s="46"/>
      <c r="B3" s="49" t="s">
        <v>22</v>
      </c>
      <c r="C3" s="52" t="s">
        <v>23</v>
      </c>
      <c r="D3" s="55" t="s">
        <v>24</v>
      </c>
      <c r="E3" s="64" t="s">
        <v>25</v>
      </c>
      <c r="F3" s="65"/>
      <c r="G3" s="65"/>
      <c r="H3" s="67"/>
      <c r="I3" s="64" t="s">
        <v>26</v>
      </c>
      <c r="J3" s="65"/>
      <c r="K3" s="65"/>
      <c r="L3" s="65"/>
      <c r="M3" s="65"/>
      <c r="N3" s="67"/>
      <c r="O3" s="64" t="s">
        <v>27</v>
      </c>
      <c r="P3" s="65"/>
      <c r="Q3" s="65"/>
      <c r="R3" s="65"/>
      <c r="S3" s="65"/>
      <c r="T3" s="66"/>
      <c r="U3" s="2"/>
    </row>
    <row r="4" spans="1:21" ht="18" customHeight="1">
      <c r="A4" s="47"/>
      <c r="B4" s="50"/>
      <c r="C4" s="53"/>
      <c r="D4" s="56"/>
      <c r="E4" s="58" t="s">
        <v>15</v>
      </c>
      <c r="F4" s="61" t="s">
        <v>16</v>
      </c>
      <c r="G4" s="61" t="s">
        <v>17</v>
      </c>
      <c r="H4" s="68" t="s">
        <v>18</v>
      </c>
      <c r="I4" s="69" t="s">
        <v>12</v>
      </c>
      <c r="J4" s="61" t="s">
        <v>13</v>
      </c>
      <c r="K4" s="61" t="s">
        <v>19</v>
      </c>
      <c r="L4" s="61" t="s">
        <v>20</v>
      </c>
      <c r="M4" s="61" t="s">
        <v>21</v>
      </c>
      <c r="N4" s="68" t="s">
        <v>14</v>
      </c>
      <c r="O4" s="69" t="s">
        <v>12</v>
      </c>
      <c r="P4" s="61" t="s">
        <v>13</v>
      </c>
      <c r="Q4" s="61" t="s">
        <v>19</v>
      </c>
      <c r="R4" s="61" t="s">
        <v>20</v>
      </c>
      <c r="S4" s="61" t="s">
        <v>21</v>
      </c>
      <c r="T4" s="68" t="s">
        <v>14</v>
      </c>
      <c r="U4" s="2"/>
    </row>
    <row r="5" spans="1:21" ht="18" customHeight="1">
      <c r="A5" s="47"/>
      <c r="B5" s="50"/>
      <c r="C5" s="53"/>
      <c r="D5" s="56"/>
      <c r="E5" s="59"/>
      <c r="F5" s="62"/>
      <c r="G5" s="62"/>
      <c r="H5" s="56"/>
      <c r="I5" s="59"/>
      <c r="J5" s="62"/>
      <c r="K5" s="62"/>
      <c r="L5" s="62"/>
      <c r="M5" s="62"/>
      <c r="N5" s="56"/>
      <c r="O5" s="59"/>
      <c r="P5" s="62"/>
      <c r="Q5" s="62"/>
      <c r="R5" s="62"/>
      <c r="S5" s="62"/>
      <c r="T5" s="56"/>
      <c r="U5" s="2"/>
    </row>
    <row r="6" spans="1:21" ht="18" customHeight="1">
      <c r="A6" s="47"/>
      <c r="B6" s="50"/>
      <c r="C6" s="53"/>
      <c r="D6" s="56"/>
      <c r="E6" s="59"/>
      <c r="F6" s="62"/>
      <c r="G6" s="62"/>
      <c r="H6" s="56"/>
      <c r="I6" s="59"/>
      <c r="J6" s="62"/>
      <c r="K6" s="62"/>
      <c r="L6" s="62"/>
      <c r="M6" s="62"/>
      <c r="N6" s="56"/>
      <c r="O6" s="59"/>
      <c r="P6" s="62"/>
      <c r="Q6" s="62"/>
      <c r="R6" s="62"/>
      <c r="S6" s="62"/>
      <c r="T6" s="56"/>
      <c r="U6" s="2"/>
    </row>
    <row r="7" spans="1:21" ht="18" customHeight="1" thickBot="1">
      <c r="A7" s="48"/>
      <c r="B7" s="51"/>
      <c r="C7" s="54"/>
      <c r="D7" s="57"/>
      <c r="E7" s="60"/>
      <c r="F7" s="63"/>
      <c r="G7" s="63"/>
      <c r="H7" s="57"/>
      <c r="I7" s="60"/>
      <c r="J7" s="63"/>
      <c r="K7" s="63"/>
      <c r="L7" s="63"/>
      <c r="M7" s="63"/>
      <c r="N7" s="57"/>
      <c r="O7" s="60"/>
      <c r="P7" s="63"/>
      <c r="Q7" s="63"/>
      <c r="R7" s="63"/>
      <c r="S7" s="63"/>
      <c r="T7" s="57"/>
      <c r="U7" s="2"/>
    </row>
    <row r="8" spans="1:21" ht="18" customHeight="1" thickBot="1" thickTop="1">
      <c r="A8" s="40" t="s">
        <v>0</v>
      </c>
      <c r="B8" s="41">
        <f>SUM(B9:B19)</f>
        <v>3161</v>
      </c>
      <c r="C8" s="42">
        <f>SUM(C9:C19)</f>
        <v>3039</v>
      </c>
      <c r="D8" s="43">
        <f aca="true" t="shared" si="0" ref="D8:D19">IF(B8=0,0,ROUND(C8/B8*100,1))</f>
        <v>96.1</v>
      </c>
      <c r="E8" s="44">
        <f>SUM(E9:E19)</f>
        <v>1696</v>
      </c>
      <c r="F8" s="42">
        <f>SUM(F9:F19)</f>
        <v>1215</v>
      </c>
      <c r="G8" s="42">
        <f>SUM(G9:G19)</f>
        <v>83</v>
      </c>
      <c r="H8" s="42">
        <f>SUM(H9:H19)</f>
        <v>45</v>
      </c>
      <c r="I8" s="44">
        <f>SUM(J8:N8)</f>
        <v>3037</v>
      </c>
      <c r="J8" s="42">
        <f>SUM(J9:J19)</f>
        <v>271</v>
      </c>
      <c r="K8" s="42">
        <f>SUM(K9:K19)</f>
        <v>482</v>
      </c>
      <c r="L8" s="42">
        <f>SUM(L9:L19)</f>
        <v>2191</v>
      </c>
      <c r="M8" s="42">
        <f>SUM(M9:M19)</f>
        <v>67</v>
      </c>
      <c r="N8" s="42">
        <f>SUM(N9:N19)</f>
        <v>26</v>
      </c>
      <c r="O8" s="44">
        <f>SUM(P8:T8)</f>
        <v>3038</v>
      </c>
      <c r="P8" s="42">
        <f>SUM(P9:P19)</f>
        <v>98</v>
      </c>
      <c r="Q8" s="42">
        <f>SUM(Q9:Q19)</f>
        <v>255</v>
      </c>
      <c r="R8" s="42">
        <f>SUM(R9:R19)</f>
        <v>2462</v>
      </c>
      <c r="S8" s="42">
        <f>SUM(S9:S19)</f>
        <v>176</v>
      </c>
      <c r="T8" s="45">
        <f>SUM(T9:T19)</f>
        <v>47</v>
      </c>
      <c r="U8" s="2"/>
    </row>
    <row r="9" spans="1:21" ht="18" customHeight="1">
      <c r="A9" s="31" t="s">
        <v>1</v>
      </c>
      <c r="B9" s="28">
        <v>1435</v>
      </c>
      <c r="C9" s="6">
        <v>1371</v>
      </c>
      <c r="D9" s="5">
        <f t="shared" si="0"/>
        <v>95.5</v>
      </c>
      <c r="E9" s="7">
        <v>677</v>
      </c>
      <c r="F9" s="6">
        <v>619</v>
      </c>
      <c r="G9" s="6">
        <v>68</v>
      </c>
      <c r="H9" s="6">
        <v>7</v>
      </c>
      <c r="I9" s="8">
        <f>SUM(J9:N9)</f>
        <v>1369</v>
      </c>
      <c r="J9" s="6">
        <v>145</v>
      </c>
      <c r="K9" s="6">
        <v>251</v>
      </c>
      <c r="L9" s="6">
        <v>939</v>
      </c>
      <c r="M9" s="6">
        <v>23</v>
      </c>
      <c r="N9" s="6">
        <v>11</v>
      </c>
      <c r="O9" s="8">
        <f>SUM(P9:T9)</f>
        <v>1370</v>
      </c>
      <c r="P9" s="6">
        <v>46</v>
      </c>
      <c r="Q9" s="6">
        <v>114</v>
      </c>
      <c r="R9" s="6">
        <v>1107</v>
      </c>
      <c r="S9" s="6">
        <v>81</v>
      </c>
      <c r="T9" s="9">
        <v>22</v>
      </c>
      <c r="U9" s="2"/>
    </row>
    <row r="10" spans="1:21" ht="18" customHeight="1">
      <c r="A10" s="32" t="s">
        <v>2</v>
      </c>
      <c r="B10" s="29">
        <v>255</v>
      </c>
      <c r="C10" s="10">
        <v>251</v>
      </c>
      <c r="D10" s="11">
        <f t="shared" si="0"/>
        <v>98.4</v>
      </c>
      <c r="E10" s="12">
        <v>111</v>
      </c>
      <c r="F10" s="10">
        <v>133</v>
      </c>
      <c r="G10" s="10">
        <v>5</v>
      </c>
      <c r="H10" s="10">
        <v>2</v>
      </c>
      <c r="I10" s="13">
        <f aca="true" t="shared" si="1" ref="I10:I16">SUM(J10:N10)</f>
        <v>251</v>
      </c>
      <c r="J10" s="10">
        <v>18</v>
      </c>
      <c r="K10" s="10">
        <v>37</v>
      </c>
      <c r="L10" s="10">
        <v>188</v>
      </c>
      <c r="M10" s="10">
        <v>4</v>
      </c>
      <c r="N10" s="10">
        <v>4</v>
      </c>
      <c r="O10" s="13">
        <f aca="true" t="shared" si="2" ref="O10:O16">SUM(P10:T10)</f>
        <v>251</v>
      </c>
      <c r="P10" s="10">
        <v>10</v>
      </c>
      <c r="Q10" s="10">
        <v>25</v>
      </c>
      <c r="R10" s="10">
        <v>199</v>
      </c>
      <c r="S10" s="10">
        <v>11</v>
      </c>
      <c r="T10" s="14">
        <v>6</v>
      </c>
      <c r="U10" s="2"/>
    </row>
    <row r="11" spans="1:21" ht="18" customHeight="1">
      <c r="A11" s="32" t="s">
        <v>3</v>
      </c>
      <c r="B11" s="29">
        <v>234</v>
      </c>
      <c r="C11" s="10">
        <v>227</v>
      </c>
      <c r="D11" s="11">
        <f t="shared" si="0"/>
        <v>97</v>
      </c>
      <c r="E11" s="12">
        <v>160</v>
      </c>
      <c r="F11" s="10">
        <v>64</v>
      </c>
      <c r="G11" s="10">
        <v>3</v>
      </c>
      <c r="H11" s="10">
        <v>0</v>
      </c>
      <c r="I11" s="13">
        <f t="shared" si="1"/>
        <v>227</v>
      </c>
      <c r="J11" s="10">
        <v>19</v>
      </c>
      <c r="K11" s="10">
        <v>32</v>
      </c>
      <c r="L11" s="10">
        <v>165</v>
      </c>
      <c r="M11" s="10">
        <v>9</v>
      </c>
      <c r="N11" s="10">
        <v>2</v>
      </c>
      <c r="O11" s="13">
        <f t="shared" si="2"/>
        <v>227</v>
      </c>
      <c r="P11" s="10">
        <v>3</v>
      </c>
      <c r="Q11" s="10">
        <v>21</v>
      </c>
      <c r="R11" s="10">
        <v>179</v>
      </c>
      <c r="S11" s="10">
        <v>19</v>
      </c>
      <c r="T11" s="14">
        <v>5</v>
      </c>
      <c r="U11" s="2"/>
    </row>
    <row r="12" spans="1:21" ht="18" customHeight="1">
      <c r="A12" s="32" t="s">
        <v>4</v>
      </c>
      <c r="B12" s="29">
        <v>229</v>
      </c>
      <c r="C12" s="10">
        <v>222</v>
      </c>
      <c r="D12" s="11">
        <f t="shared" si="0"/>
        <v>96.9</v>
      </c>
      <c r="E12" s="12">
        <v>86</v>
      </c>
      <c r="F12" s="10">
        <v>112</v>
      </c>
      <c r="G12" s="10">
        <v>2</v>
      </c>
      <c r="H12" s="10">
        <v>22</v>
      </c>
      <c r="I12" s="13">
        <f t="shared" si="1"/>
        <v>222</v>
      </c>
      <c r="J12" s="10">
        <v>11</v>
      </c>
      <c r="K12" s="10">
        <v>20</v>
      </c>
      <c r="L12" s="10">
        <v>175</v>
      </c>
      <c r="M12" s="10">
        <v>14</v>
      </c>
      <c r="N12" s="10">
        <v>2</v>
      </c>
      <c r="O12" s="13">
        <f t="shared" si="2"/>
        <v>222</v>
      </c>
      <c r="P12" s="10">
        <v>6</v>
      </c>
      <c r="Q12" s="10">
        <v>22</v>
      </c>
      <c r="R12" s="10">
        <v>179</v>
      </c>
      <c r="S12" s="10">
        <v>12</v>
      </c>
      <c r="T12" s="14">
        <v>3</v>
      </c>
      <c r="U12" s="2"/>
    </row>
    <row r="13" spans="1:21" ht="18" customHeight="1">
      <c r="A13" s="32" t="s">
        <v>5</v>
      </c>
      <c r="B13" s="29">
        <v>46</v>
      </c>
      <c r="C13" s="10">
        <v>46</v>
      </c>
      <c r="D13" s="11">
        <f t="shared" si="0"/>
        <v>100</v>
      </c>
      <c r="E13" s="12">
        <v>43</v>
      </c>
      <c r="F13" s="10">
        <v>2</v>
      </c>
      <c r="G13" s="10">
        <v>1</v>
      </c>
      <c r="H13" s="10">
        <v>0</v>
      </c>
      <c r="I13" s="13">
        <f t="shared" si="1"/>
        <v>46</v>
      </c>
      <c r="J13" s="10">
        <v>2</v>
      </c>
      <c r="K13" s="10">
        <v>4</v>
      </c>
      <c r="L13" s="10">
        <v>39</v>
      </c>
      <c r="M13" s="10">
        <v>0</v>
      </c>
      <c r="N13" s="10">
        <v>1</v>
      </c>
      <c r="O13" s="13">
        <f t="shared" si="2"/>
        <v>46</v>
      </c>
      <c r="P13" s="10">
        <v>2</v>
      </c>
      <c r="Q13" s="10">
        <v>2</v>
      </c>
      <c r="R13" s="10">
        <v>37</v>
      </c>
      <c r="S13" s="10">
        <v>5</v>
      </c>
      <c r="T13" s="14">
        <v>0</v>
      </c>
      <c r="U13" s="2"/>
    </row>
    <row r="14" spans="1:21" ht="18" customHeight="1">
      <c r="A14" s="32" t="s">
        <v>6</v>
      </c>
      <c r="B14" s="29">
        <v>164</v>
      </c>
      <c r="C14" s="10">
        <v>158</v>
      </c>
      <c r="D14" s="11">
        <f t="shared" si="0"/>
        <v>96.3</v>
      </c>
      <c r="E14" s="12">
        <v>82</v>
      </c>
      <c r="F14" s="10">
        <v>75</v>
      </c>
      <c r="G14" s="10">
        <v>0</v>
      </c>
      <c r="H14" s="10">
        <v>1</v>
      </c>
      <c r="I14" s="13">
        <f t="shared" si="1"/>
        <v>158</v>
      </c>
      <c r="J14" s="10">
        <v>6</v>
      </c>
      <c r="K14" s="10">
        <v>13</v>
      </c>
      <c r="L14" s="10">
        <v>132</v>
      </c>
      <c r="M14" s="10">
        <v>5</v>
      </c>
      <c r="N14" s="10">
        <v>2</v>
      </c>
      <c r="O14" s="13">
        <f t="shared" si="2"/>
        <v>158</v>
      </c>
      <c r="P14" s="10">
        <v>3</v>
      </c>
      <c r="Q14" s="10">
        <v>13</v>
      </c>
      <c r="R14" s="10">
        <v>135</v>
      </c>
      <c r="S14" s="10">
        <v>5</v>
      </c>
      <c r="T14" s="14">
        <v>2</v>
      </c>
      <c r="U14" s="2"/>
    </row>
    <row r="15" spans="1:21" ht="18" customHeight="1">
      <c r="A15" s="32" t="s">
        <v>7</v>
      </c>
      <c r="B15" s="29">
        <v>95</v>
      </c>
      <c r="C15" s="10">
        <v>89</v>
      </c>
      <c r="D15" s="11">
        <f t="shared" si="0"/>
        <v>93.7</v>
      </c>
      <c r="E15" s="12">
        <v>59</v>
      </c>
      <c r="F15" s="10">
        <v>25</v>
      </c>
      <c r="G15" s="10">
        <v>1</v>
      </c>
      <c r="H15" s="10">
        <v>4</v>
      </c>
      <c r="I15" s="13">
        <f t="shared" si="1"/>
        <v>89</v>
      </c>
      <c r="J15" s="10">
        <v>8</v>
      </c>
      <c r="K15" s="10">
        <v>9</v>
      </c>
      <c r="L15" s="10">
        <v>68</v>
      </c>
      <c r="M15" s="10">
        <v>4</v>
      </c>
      <c r="N15" s="10">
        <v>0</v>
      </c>
      <c r="O15" s="15">
        <f t="shared" si="2"/>
        <v>89</v>
      </c>
      <c r="P15" s="16">
        <v>2</v>
      </c>
      <c r="Q15" s="10">
        <v>8</v>
      </c>
      <c r="R15" s="10">
        <v>72</v>
      </c>
      <c r="S15" s="10">
        <v>4</v>
      </c>
      <c r="T15" s="14">
        <v>3</v>
      </c>
      <c r="U15" s="2"/>
    </row>
    <row r="16" spans="1:21" ht="18" customHeight="1">
      <c r="A16" s="35" t="s">
        <v>8</v>
      </c>
      <c r="B16" s="36">
        <v>136</v>
      </c>
      <c r="C16" s="20">
        <v>137</v>
      </c>
      <c r="D16" s="37">
        <f t="shared" si="0"/>
        <v>100.7</v>
      </c>
      <c r="E16" s="38">
        <v>96</v>
      </c>
      <c r="F16" s="20">
        <v>38</v>
      </c>
      <c r="G16" s="20">
        <v>1</v>
      </c>
      <c r="H16" s="20">
        <v>2</v>
      </c>
      <c r="I16" s="13">
        <f t="shared" si="1"/>
        <v>137</v>
      </c>
      <c r="J16" s="20">
        <v>16</v>
      </c>
      <c r="K16" s="20">
        <v>22</v>
      </c>
      <c r="L16" s="20">
        <v>97</v>
      </c>
      <c r="M16" s="20">
        <v>1</v>
      </c>
      <c r="N16" s="20">
        <v>1</v>
      </c>
      <c r="O16" s="13">
        <f t="shared" si="2"/>
        <v>137</v>
      </c>
      <c r="P16" s="20">
        <v>8</v>
      </c>
      <c r="Q16" s="20">
        <v>10</v>
      </c>
      <c r="R16" s="20">
        <v>109</v>
      </c>
      <c r="S16" s="20">
        <v>8</v>
      </c>
      <c r="T16" s="39">
        <v>2</v>
      </c>
      <c r="U16" s="2"/>
    </row>
    <row r="17" spans="1:21" ht="18" customHeight="1">
      <c r="A17" s="31" t="s">
        <v>9</v>
      </c>
      <c r="B17" s="28">
        <v>142</v>
      </c>
      <c r="C17" s="6">
        <v>133</v>
      </c>
      <c r="D17" s="5">
        <f t="shared" si="0"/>
        <v>93.7</v>
      </c>
      <c r="E17" s="7">
        <v>86</v>
      </c>
      <c r="F17" s="6">
        <v>46</v>
      </c>
      <c r="G17" s="6">
        <v>1</v>
      </c>
      <c r="H17" s="6">
        <v>0</v>
      </c>
      <c r="I17" s="8">
        <f>SUM(J17:N17)</f>
        <v>133</v>
      </c>
      <c r="J17" s="6">
        <v>12</v>
      </c>
      <c r="K17" s="6">
        <v>18</v>
      </c>
      <c r="L17" s="6">
        <v>98</v>
      </c>
      <c r="M17" s="6">
        <v>3</v>
      </c>
      <c r="N17" s="6">
        <v>2</v>
      </c>
      <c r="O17" s="17">
        <f>SUM(P17:T17)</f>
        <v>133</v>
      </c>
      <c r="P17" s="18">
        <v>5</v>
      </c>
      <c r="Q17" s="6">
        <v>7</v>
      </c>
      <c r="R17" s="6">
        <v>114</v>
      </c>
      <c r="S17" s="6">
        <v>6</v>
      </c>
      <c r="T17" s="9">
        <v>1</v>
      </c>
      <c r="U17" s="2"/>
    </row>
    <row r="18" spans="1:21" ht="18" customHeight="1">
      <c r="A18" s="32" t="s">
        <v>10</v>
      </c>
      <c r="B18" s="29">
        <v>200</v>
      </c>
      <c r="C18" s="10">
        <v>193</v>
      </c>
      <c r="D18" s="11">
        <f t="shared" si="0"/>
        <v>96.5</v>
      </c>
      <c r="E18" s="12">
        <v>164</v>
      </c>
      <c r="F18" s="10">
        <v>27</v>
      </c>
      <c r="G18" s="10">
        <v>1</v>
      </c>
      <c r="H18" s="10">
        <v>1</v>
      </c>
      <c r="I18" s="17">
        <f>SUM(J18:N18)</f>
        <v>193</v>
      </c>
      <c r="J18" s="19">
        <v>16</v>
      </c>
      <c r="K18" s="10">
        <v>42</v>
      </c>
      <c r="L18" s="10">
        <v>133</v>
      </c>
      <c r="M18" s="10">
        <v>2</v>
      </c>
      <c r="N18" s="20">
        <v>0</v>
      </c>
      <c r="O18" s="13">
        <f>SUM(P18:T18)</f>
        <v>193</v>
      </c>
      <c r="P18" s="18">
        <v>5</v>
      </c>
      <c r="Q18" s="10">
        <v>16</v>
      </c>
      <c r="R18" s="10">
        <v>158</v>
      </c>
      <c r="S18" s="10">
        <v>12</v>
      </c>
      <c r="T18" s="14">
        <v>2</v>
      </c>
      <c r="U18" s="2"/>
    </row>
    <row r="19" spans="1:21" ht="18" customHeight="1" thickBot="1">
      <c r="A19" s="33" t="s">
        <v>11</v>
      </c>
      <c r="B19" s="30">
        <v>225</v>
      </c>
      <c r="C19" s="21">
        <v>212</v>
      </c>
      <c r="D19" s="22">
        <f t="shared" si="0"/>
        <v>94.2</v>
      </c>
      <c r="E19" s="23">
        <v>132</v>
      </c>
      <c r="F19" s="21">
        <v>74</v>
      </c>
      <c r="G19" s="21">
        <v>0</v>
      </c>
      <c r="H19" s="21">
        <v>6</v>
      </c>
      <c r="I19" s="24">
        <f>SUM(J19:N19)</f>
        <v>212</v>
      </c>
      <c r="J19" s="25">
        <v>18</v>
      </c>
      <c r="K19" s="21">
        <v>34</v>
      </c>
      <c r="L19" s="21">
        <v>157</v>
      </c>
      <c r="M19" s="21">
        <v>2</v>
      </c>
      <c r="N19" s="25">
        <v>1</v>
      </c>
      <c r="O19" s="24">
        <f>SUM(P19:T19)</f>
        <v>212</v>
      </c>
      <c r="P19" s="25">
        <v>8</v>
      </c>
      <c r="Q19" s="21">
        <v>17</v>
      </c>
      <c r="R19" s="21">
        <v>173</v>
      </c>
      <c r="S19" s="21">
        <v>13</v>
      </c>
      <c r="T19" s="26">
        <v>1</v>
      </c>
      <c r="U19" s="2"/>
    </row>
    <row r="20" spans="1:20" ht="10.5">
      <c r="A20" s="3"/>
      <c r="B20" s="3"/>
      <c r="C20" s="3"/>
      <c r="D20" s="2"/>
      <c r="E20" s="3"/>
      <c r="F20" s="3"/>
      <c r="G20" s="3"/>
      <c r="H20" s="3"/>
      <c r="I20" s="2"/>
      <c r="J20" s="3"/>
      <c r="K20" s="3"/>
      <c r="L20" s="3"/>
      <c r="M20" s="3"/>
      <c r="N20" s="3"/>
      <c r="O20" s="2"/>
      <c r="P20" s="3"/>
      <c r="Q20" s="3"/>
      <c r="R20" s="3"/>
      <c r="S20" s="3"/>
      <c r="T20" s="3"/>
    </row>
    <row r="21" spans="1:20" ht="10.5">
      <c r="A21" s="1"/>
      <c r="B21" s="1"/>
      <c r="C21" s="1"/>
      <c r="E21" s="1"/>
      <c r="F21" s="1"/>
      <c r="G21" s="1"/>
      <c r="H21" s="1"/>
      <c r="J21" s="1"/>
      <c r="K21" s="1"/>
      <c r="L21" s="1"/>
      <c r="M21" s="1"/>
      <c r="N21" s="1"/>
      <c r="P21" s="1"/>
      <c r="Q21" s="1"/>
      <c r="R21" s="1"/>
      <c r="S21" s="1"/>
      <c r="T21" s="1"/>
    </row>
    <row r="22" spans="1:20" ht="10.5">
      <c r="A22" s="1"/>
      <c r="B22" s="1"/>
      <c r="C22" s="1"/>
      <c r="E22" s="1"/>
      <c r="F22" s="1"/>
      <c r="G22" s="1"/>
      <c r="H22" s="1"/>
      <c r="J22" s="1"/>
      <c r="K22" s="1"/>
      <c r="L22" s="1"/>
      <c r="M22" s="1"/>
      <c r="N22" s="1"/>
      <c r="P22" s="1"/>
      <c r="Q22" s="1"/>
      <c r="R22" s="1"/>
      <c r="S22" s="1"/>
      <c r="T22" s="1"/>
    </row>
    <row r="23" spans="1:20" ht="10.5">
      <c r="A23" s="1"/>
      <c r="B23" s="1"/>
      <c r="C23" s="1"/>
      <c r="E23" s="1"/>
      <c r="F23" s="1"/>
      <c r="G23" s="1"/>
      <c r="H23" s="1"/>
      <c r="J23" s="1"/>
      <c r="K23" s="1"/>
      <c r="L23" s="1"/>
      <c r="M23" s="1"/>
      <c r="N23" s="1"/>
      <c r="P23" s="1"/>
      <c r="Q23" s="1"/>
      <c r="R23" s="1"/>
      <c r="S23" s="1"/>
      <c r="T23" s="1"/>
    </row>
    <row r="24" spans="1:20" ht="10.5">
      <c r="A24" s="1"/>
      <c r="B24" s="1"/>
      <c r="C24" s="1"/>
      <c r="E24" s="1"/>
      <c r="F24" s="1"/>
      <c r="G24" s="1"/>
      <c r="H24" s="1"/>
      <c r="J24" s="1"/>
      <c r="K24" s="1"/>
      <c r="L24" s="1"/>
      <c r="M24" s="1"/>
      <c r="N24" s="1"/>
      <c r="P24" s="1"/>
      <c r="Q24" s="1"/>
      <c r="R24" s="1"/>
      <c r="S24" s="1"/>
      <c r="T24" s="1"/>
    </row>
    <row r="25" spans="1:20" ht="10.5">
      <c r="A25" s="1"/>
      <c r="B25" s="1"/>
      <c r="C25" s="1"/>
      <c r="E25" s="1"/>
      <c r="F25" s="1"/>
      <c r="G25" s="1"/>
      <c r="H25" s="1"/>
      <c r="J25" s="1"/>
      <c r="K25" s="1"/>
      <c r="L25" s="1"/>
      <c r="M25" s="1"/>
      <c r="N25" s="1"/>
      <c r="P25" s="1"/>
      <c r="Q25" s="1"/>
      <c r="R25" s="1"/>
      <c r="S25" s="1"/>
      <c r="T25" s="1"/>
    </row>
    <row r="26" spans="1:20" ht="10.5">
      <c r="A26" s="1"/>
      <c r="B26" s="1"/>
      <c r="C26" s="1"/>
      <c r="E26" s="1"/>
      <c r="F26" s="1"/>
      <c r="G26" s="1"/>
      <c r="H26" s="1"/>
      <c r="J26" s="1"/>
      <c r="K26" s="1"/>
      <c r="L26" s="1"/>
      <c r="M26" s="1"/>
      <c r="N26" s="1"/>
      <c r="P26" s="1"/>
      <c r="Q26" s="1"/>
      <c r="R26" s="1"/>
      <c r="S26" s="1"/>
      <c r="T26" s="1"/>
    </row>
    <row r="27" spans="1:20" ht="10.5">
      <c r="A27" s="1"/>
      <c r="B27" s="1"/>
      <c r="C27" s="1"/>
      <c r="E27" s="1"/>
      <c r="F27" s="1"/>
      <c r="G27" s="1"/>
      <c r="H27" s="1"/>
      <c r="J27" s="1"/>
      <c r="K27" s="1"/>
      <c r="L27" s="1"/>
      <c r="M27" s="1"/>
      <c r="N27" s="1"/>
      <c r="P27" s="1"/>
      <c r="Q27" s="1"/>
      <c r="R27" s="1"/>
      <c r="S27" s="1"/>
      <c r="T27" s="1"/>
    </row>
    <row r="28" spans="1:20" ht="10.5">
      <c r="A28" s="1"/>
      <c r="B28" s="1"/>
      <c r="C28" s="1"/>
      <c r="E28" s="1"/>
      <c r="F28" s="1"/>
      <c r="G28" s="1"/>
      <c r="H28" s="1"/>
      <c r="J28" s="1"/>
      <c r="K28" s="1"/>
      <c r="L28" s="1"/>
      <c r="M28" s="1"/>
      <c r="N28" s="1"/>
      <c r="P28" s="1"/>
      <c r="Q28" s="1"/>
      <c r="R28" s="1"/>
      <c r="S28" s="1"/>
      <c r="T28" s="1"/>
    </row>
    <row r="29" spans="1:20" ht="10.5">
      <c r="A29" s="1"/>
      <c r="B29" s="1"/>
      <c r="C29" s="1"/>
      <c r="E29" s="1"/>
      <c r="F29" s="1"/>
      <c r="G29" s="1"/>
      <c r="H29" s="1"/>
      <c r="J29" s="1"/>
      <c r="K29" s="1"/>
      <c r="L29" s="1"/>
      <c r="M29" s="1"/>
      <c r="N29" s="1"/>
      <c r="P29" s="1"/>
      <c r="Q29" s="1"/>
      <c r="R29" s="1"/>
      <c r="S29" s="1"/>
      <c r="T29" s="1"/>
    </row>
    <row r="30" spans="1:20" ht="10.5">
      <c r="A30" s="1"/>
      <c r="B30" s="1"/>
      <c r="C30" s="1"/>
      <c r="E30" s="1"/>
      <c r="F30" s="1"/>
      <c r="G30" s="1"/>
      <c r="H30" s="1"/>
      <c r="J30" s="1"/>
      <c r="K30" s="1"/>
      <c r="L30" s="1"/>
      <c r="M30" s="1"/>
      <c r="N30" s="1"/>
      <c r="P30" s="1"/>
      <c r="Q30" s="1"/>
      <c r="R30" s="1"/>
      <c r="S30" s="1"/>
      <c r="T30" s="1"/>
    </row>
    <row r="31" spans="1:20" ht="10.5">
      <c r="A31" s="1"/>
      <c r="B31" s="1"/>
      <c r="C31" s="1"/>
      <c r="E31" s="1"/>
      <c r="F31" s="1"/>
      <c r="G31" s="1"/>
      <c r="H31" s="1"/>
      <c r="J31" s="1"/>
      <c r="K31" s="1"/>
      <c r="L31" s="1"/>
      <c r="M31" s="1"/>
      <c r="N31" s="1"/>
      <c r="P31" s="1"/>
      <c r="Q31" s="1"/>
      <c r="R31" s="1"/>
      <c r="S31" s="1"/>
      <c r="T31" s="1"/>
    </row>
    <row r="32" spans="1:20" ht="10.5">
      <c r="A32" s="1"/>
      <c r="B32" s="1"/>
      <c r="C32" s="1"/>
      <c r="E32" s="1"/>
      <c r="F32" s="1"/>
      <c r="G32" s="1"/>
      <c r="H32" s="1"/>
      <c r="J32" s="1"/>
      <c r="K32" s="1"/>
      <c r="L32" s="1"/>
      <c r="M32" s="1"/>
      <c r="N32" s="1"/>
      <c r="P32" s="1"/>
      <c r="Q32" s="1"/>
      <c r="R32" s="1"/>
      <c r="S32" s="1"/>
      <c r="T32" s="1"/>
    </row>
  </sheetData>
  <sheetProtection sheet="1"/>
  <mergeCells count="23">
    <mergeCell ref="Q4:Q7"/>
    <mergeCell ref="R4:R7"/>
    <mergeCell ref="S4:S7"/>
    <mergeCell ref="I4:I7"/>
    <mergeCell ref="J4:J7"/>
    <mergeCell ref="K4:K7"/>
    <mergeCell ref="L4:L7"/>
    <mergeCell ref="O3:T3"/>
    <mergeCell ref="I3:N3"/>
    <mergeCell ref="E3:H3"/>
    <mergeCell ref="G4:G7"/>
    <mergeCell ref="T4:T7"/>
    <mergeCell ref="M4:M7"/>
    <mergeCell ref="N4:N7"/>
    <mergeCell ref="O4:O7"/>
    <mergeCell ref="P4:P7"/>
    <mergeCell ref="H4:H7"/>
    <mergeCell ref="A3:A7"/>
    <mergeCell ref="B3:B7"/>
    <mergeCell ref="C3:C7"/>
    <mergeCell ref="D3:D7"/>
    <mergeCell ref="E4:E7"/>
    <mergeCell ref="F4:F7"/>
  </mergeCells>
  <printOptions/>
  <pageMargins left="0.984251968503937" right="0.7874015748031497" top="0.7874015748031497" bottom="0.7874015748031497" header="0.7874015748031497" footer="0.7874015748031497"/>
  <pageSetup fitToHeight="1" fitToWidth="1" horizontalDpi="400" verticalDpi="400" orientation="portrait" paperSize="9" scale="82" r:id="rId1"/>
  <headerFooter alignWithMargins="0">
    <oddFooter>&amp;L&amp;"ＭＳ Ｐゴシック,標準"&amp;10西濃地域の公衆衛生2012&amp;C&amp;"ＭＳ Ｐゴシック,標準"&amp;10－　78　－&amp;R&amp;"ＭＳ Ｐゴシック,標準"&amp;10第５章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D:\西濃地域の公衆衛生2004\公衆衛生年報16\提出データ16\Ｔ－５\T5-13.jsd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１歳半児健康診査実施状況</dc:title>
  <dc:subject/>
  <dc:creator>岐阜県</dc:creator>
  <cp:keywords/>
  <dc:description/>
  <cp:lastModifiedBy>岐阜県</cp:lastModifiedBy>
  <cp:lastPrinted>2012-01-27T01:54:54Z</cp:lastPrinted>
  <dcterms:created xsi:type="dcterms:W3CDTF">2005-07-08T03:35:31Z</dcterms:created>
  <dcterms:modified xsi:type="dcterms:W3CDTF">2013-02-01T05:22:31Z</dcterms:modified>
  <cp:category/>
  <cp:version/>
  <cp:contentType/>
  <cp:contentStatus/>
  <cp:revision>29</cp:revision>
</cp:coreProperties>
</file>