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61091\Box\11268_10_庁内用\04_R7年度\04_エネルギー係\60_特別高圧電力負担軽減事業費補助金\00　第６次\02　要領改正\"/>
    </mc:Choice>
  </mc:AlternateContent>
  <xr:revisionPtr revIDLastSave="0" documentId="13_ncr:1_{0C86FDF8-AADA-4700-8BCB-8AAEE319AEC0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別紙３記載例" sheetId="2" r:id="rId1"/>
  </sheets>
  <definedNames>
    <definedName name="_xlnm.Print_Area" localSheetId="0">別紙３記載例!$A$1:$Q$18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2" l="1"/>
  <c r="F15" i="2"/>
  <c r="B18" i="2"/>
  <c r="B15" i="2"/>
  <c r="J18" i="2" l="1"/>
</calcChain>
</file>

<file path=xl/sharedStrings.xml><?xml version="1.0" encoding="utf-8"?>
<sst xmlns="http://schemas.openxmlformats.org/spreadsheetml/2006/main" count="21" uniqueCount="21">
  <si>
    <t>（千円未満切捨）</t>
    <phoneticPr fontId="2"/>
  </si>
  <si>
    <t>契約種別</t>
    <rPh sb="0" eb="4">
      <t>ケイヤクシュベツ</t>
    </rPh>
    <phoneticPr fontId="2"/>
  </si>
  <si>
    <t>契約電力</t>
    <rPh sb="0" eb="4">
      <t>ケイヤクデンリョク</t>
    </rPh>
    <phoneticPr fontId="2"/>
  </si>
  <si>
    <t>kW</t>
    <phoneticPr fontId="2"/>
  </si>
  <si>
    <t>電気事業者名</t>
    <rPh sb="0" eb="2">
      <t>デンキ</t>
    </rPh>
    <rPh sb="2" eb="5">
      <t>ジギョウシャ</t>
    </rPh>
    <rPh sb="5" eb="6">
      <t>メイ</t>
    </rPh>
    <phoneticPr fontId="2"/>
  </si>
  <si>
    <t>３.補助額</t>
    <rPh sb="2" eb="5">
      <t>ホジョガク</t>
    </rPh>
    <phoneticPr fontId="2"/>
  </si>
  <si>
    <t>１.電力契約の内容</t>
    <rPh sb="2" eb="4">
      <t>デンリョク</t>
    </rPh>
    <rPh sb="4" eb="6">
      <t>ケイヤク</t>
    </rPh>
    <rPh sb="7" eb="9">
      <t>ナイヨウ</t>
    </rPh>
    <phoneticPr fontId="2"/>
  </si>
  <si>
    <t>別紙３</t>
    <rPh sb="0" eb="2">
      <t>ベッシ</t>
    </rPh>
    <phoneticPr fontId="2"/>
  </si>
  <si>
    <t>（単位：kWh）</t>
    <rPh sb="1" eb="3">
      <t>タンイ</t>
    </rPh>
    <phoneticPr fontId="2"/>
  </si>
  <si>
    <t>補助額（①+②）</t>
    <rPh sb="0" eb="3">
      <t>ホジョガク</t>
    </rPh>
    <phoneticPr fontId="2"/>
  </si>
  <si>
    <t>●●電力（株）</t>
    <rPh sb="2" eb="4">
      <t>デンリョク</t>
    </rPh>
    <rPh sb="5" eb="6">
      <t>カブ</t>
    </rPh>
    <phoneticPr fontId="2"/>
  </si>
  <si>
    <t>特別高圧電力</t>
    <rPh sb="0" eb="4">
      <t>トクベツコウアツ</t>
    </rPh>
    <rPh sb="4" eb="6">
      <t>デンリョク</t>
    </rPh>
    <phoneticPr fontId="2"/>
  </si>
  <si>
    <t>電気使用量報告書</t>
    <rPh sb="0" eb="2">
      <t>デンキ</t>
    </rPh>
    <rPh sb="2" eb="5">
      <t>シヨウリョウ</t>
    </rPh>
    <rPh sb="5" eb="8">
      <t>ホウコクショ</t>
    </rPh>
    <phoneticPr fontId="2"/>
  </si>
  <si>
    <t>１月
(２月検針分)</t>
    <rPh sb="5" eb="6">
      <t>ガツ</t>
    </rPh>
    <rPh sb="6" eb="9">
      <t>ケンシンブン</t>
    </rPh>
    <phoneticPr fontId="2"/>
  </si>
  <si>
    <t>２月
(３月検針分)</t>
    <rPh sb="5" eb="6">
      <t>ガツ</t>
    </rPh>
    <rPh sb="6" eb="9">
      <t>ケンシンブン</t>
    </rPh>
    <phoneticPr fontId="2"/>
  </si>
  <si>
    <t>３月
(４月検針分)</t>
    <rPh sb="5" eb="6">
      <t>ガツ</t>
    </rPh>
    <rPh sb="6" eb="9">
      <t>ケンシンブン</t>
    </rPh>
    <phoneticPr fontId="2"/>
  </si>
  <si>
    <t>A　１月から２月
使用量の合計
(kWh)</t>
    <rPh sb="3" eb="4">
      <t>ガツ</t>
    </rPh>
    <rPh sb="7" eb="8">
      <t>ガツ</t>
    </rPh>
    <rPh sb="9" eb="12">
      <t>シヨウリョウ</t>
    </rPh>
    <rPh sb="13" eb="14">
      <t>ゴウ</t>
    </rPh>
    <rPh sb="14" eb="15">
      <t>ケイ</t>
    </rPh>
    <phoneticPr fontId="2"/>
  </si>
  <si>
    <t>B　３月使用量の合計
(kWh)</t>
    <rPh sb="3" eb="4">
      <t>ガツ</t>
    </rPh>
    <rPh sb="4" eb="7">
      <t>シヨウリョウ</t>
    </rPh>
    <rPh sb="8" eb="9">
      <t>ゴウ</t>
    </rPh>
    <rPh sb="9" eb="10">
      <t>ケイ</t>
    </rPh>
    <phoneticPr fontId="2"/>
  </si>
  <si>
    <t>②＝B×0.7円／kWh</t>
    <rPh sb="7" eb="8">
      <t>エン</t>
    </rPh>
    <phoneticPr fontId="2"/>
  </si>
  <si>
    <t>①＝A×1.3円／kWh</t>
    <rPh sb="7" eb="8">
      <t>エン</t>
    </rPh>
    <phoneticPr fontId="2"/>
  </si>
  <si>
    <t>２.使用量（令和７年１月から３月）</t>
    <rPh sb="2" eb="5">
      <t>シヨウリョウ</t>
    </rPh>
    <rPh sb="6" eb="8">
      <t>レイワ</t>
    </rPh>
    <rPh sb="9" eb="10">
      <t>ネン</t>
    </rPh>
    <rPh sb="11" eb="12">
      <t>ガツ</t>
    </rPh>
    <rPh sb="15" eb="1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</si>
</sst>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38" fontId="5" fillId="2" borderId="0" xfId="1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38" fontId="3" fillId="2" borderId="0" xfId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76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38" fontId="3" fillId="2" borderId="5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176" fontId="3" fillId="2" borderId="5" xfId="0" applyNumberFormat="1" applyFont="1" applyFill="1" applyBorder="1" applyAlignment="1">
      <alignment vertical="center"/>
    </xf>
    <xf numFmtId="176" fontId="3" fillId="2" borderId="4" xfId="0" applyNumberFormat="1" applyFont="1" applyFill="1" applyBorder="1" applyAlignment="1">
      <alignment vertical="center"/>
    </xf>
    <xf numFmtId="176" fontId="3" fillId="2" borderId="11" xfId="0" applyNumberFormat="1" applyFont="1" applyFill="1" applyBorder="1" applyAlignment="1">
      <alignment horizontal="right" vertical="center"/>
    </xf>
    <xf numFmtId="176" fontId="3" fillId="2" borderId="12" xfId="0" applyNumberFormat="1" applyFont="1" applyFill="1" applyBorder="1" applyAlignment="1">
      <alignment horizontal="right" vertical="center"/>
    </xf>
    <xf numFmtId="176" fontId="3" fillId="2" borderId="13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8" fontId="5" fillId="2" borderId="1" xfId="1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76" fontId="3" fillId="2" borderId="0" xfId="0" applyNumberFormat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20"/>
  <sheetViews>
    <sheetView tabSelected="1" zoomScaleNormal="100" zoomScaleSheetLayoutView="115" zoomScalePageLayoutView="85" workbookViewId="0">
      <selection activeCell="AM21" sqref="AM21"/>
    </sheetView>
  </sheetViews>
  <sheetFormatPr defaultRowHeight="12.6" x14ac:dyDescent="0.15"/>
  <cols>
    <col min="1" max="1" width="1.59765625" style="1" customWidth="1"/>
    <col min="2" max="10" width="4.296875" style="1" customWidth="1"/>
    <col min="11" max="37" width="4" style="1" customWidth="1"/>
    <col min="38" max="38" width="2.09765625" style="1" customWidth="1"/>
    <col min="39" max="16384" width="8.796875" style="1"/>
  </cols>
  <sheetData>
    <row r="1" spans="1:38" s="2" customFormat="1" ht="25.05" customHeight="1" x14ac:dyDescent="0.45">
      <c r="A1" s="33" t="s">
        <v>7</v>
      </c>
      <c r="B1" s="34"/>
      <c r="C1" s="13"/>
    </row>
    <row r="2" spans="1:38" s="2" customFormat="1" ht="25.05" customHeight="1" x14ac:dyDescent="0.45">
      <c r="B2" s="32" t="s">
        <v>12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s="2" customFormat="1" ht="25.05" customHeight="1" x14ac:dyDescent="0.45">
      <c r="B3" s="2" t="s">
        <v>6</v>
      </c>
      <c r="AK3" s="4"/>
    </row>
    <row r="4" spans="1:38" s="2" customFormat="1" ht="25.05" customHeight="1" x14ac:dyDescent="0.45">
      <c r="B4" s="29" t="s">
        <v>4</v>
      </c>
      <c r="C4" s="29"/>
      <c r="D4" s="29"/>
      <c r="E4" s="29"/>
      <c r="F4" s="39" t="s">
        <v>10</v>
      </c>
      <c r="G4" s="39"/>
      <c r="H4" s="39"/>
      <c r="I4" s="39"/>
      <c r="J4" s="5"/>
      <c r="AK4" s="4"/>
    </row>
    <row r="5" spans="1:38" s="2" customFormat="1" ht="25.05" customHeight="1" x14ac:dyDescent="0.45">
      <c r="B5" s="29" t="s">
        <v>1</v>
      </c>
      <c r="C5" s="29"/>
      <c r="D5" s="29"/>
      <c r="E5" s="29"/>
      <c r="F5" s="28" t="s">
        <v>11</v>
      </c>
      <c r="G5" s="28"/>
      <c r="H5" s="28"/>
      <c r="I5" s="28"/>
      <c r="J5" s="5"/>
      <c r="AK5" s="4"/>
    </row>
    <row r="6" spans="1:38" s="2" customFormat="1" ht="25.05" customHeight="1" x14ac:dyDescent="0.45">
      <c r="B6" s="29" t="s">
        <v>2</v>
      </c>
      <c r="C6" s="29"/>
      <c r="D6" s="29"/>
      <c r="E6" s="29"/>
      <c r="F6" s="37">
        <v>4000</v>
      </c>
      <c r="G6" s="37"/>
      <c r="H6" s="37"/>
      <c r="I6" s="6" t="s">
        <v>3</v>
      </c>
      <c r="J6" s="5"/>
      <c r="AK6" s="4"/>
    </row>
    <row r="7" spans="1:38" s="2" customFormat="1" ht="25.05" customHeight="1" x14ac:dyDescent="0.45">
      <c r="B7" s="5"/>
      <c r="C7" s="5"/>
      <c r="D7" s="5"/>
      <c r="E7" s="5"/>
      <c r="F7" s="5"/>
      <c r="G7" s="5"/>
      <c r="H7" s="5"/>
      <c r="I7" s="5"/>
      <c r="J7" s="5"/>
      <c r="AK7" s="4"/>
    </row>
    <row r="8" spans="1:38" s="2" customFormat="1" ht="25.05" customHeight="1" x14ac:dyDescent="0.45">
      <c r="B8" s="5" t="s">
        <v>20</v>
      </c>
      <c r="C8" s="5"/>
      <c r="D8" s="5"/>
      <c r="E8" s="5"/>
      <c r="F8" s="5"/>
      <c r="G8" s="5"/>
      <c r="H8" s="5"/>
      <c r="I8" s="5" t="s">
        <v>8</v>
      </c>
      <c r="AK8" s="4"/>
    </row>
    <row r="9" spans="1:38" s="2" customFormat="1" ht="28.2" customHeight="1" x14ac:dyDescent="0.45">
      <c r="B9" s="30" t="s">
        <v>13</v>
      </c>
      <c r="C9" s="30"/>
      <c r="D9" s="30"/>
      <c r="E9" s="30" t="s">
        <v>14</v>
      </c>
      <c r="F9" s="30"/>
      <c r="G9" s="30"/>
      <c r="H9" s="30" t="s">
        <v>15</v>
      </c>
      <c r="I9" s="30"/>
      <c r="J9" s="30"/>
    </row>
    <row r="10" spans="1:38" s="2" customFormat="1" ht="25.05" customHeight="1" x14ac:dyDescent="0.45">
      <c r="B10" s="31">
        <v>446584</v>
      </c>
      <c r="C10" s="31"/>
      <c r="D10" s="31"/>
      <c r="E10" s="31">
        <v>448461</v>
      </c>
      <c r="F10" s="31"/>
      <c r="G10" s="31"/>
      <c r="H10" s="31">
        <v>114796</v>
      </c>
      <c r="I10" s="31"/>
      <c r="J10" s="31"/>
    </row>
    <row r="11" spans="1:38" s="2" customFormat="1" ht="25.05" customHeight="1" x14ac:dyDescent="0.4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8" s="2" customFormat="1" ht="25.05" customHeight="1" x14ac:dyDescent="0.45">
      <c r="B12" s="8" t="s">
        <v>5</v>
      </c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U12" s="10"/>
      <c r="V12" s="10"/>
      <c r="W12" s="4"/>
      <c r="X12" s="10"/>
      <c r="Y12" s="4"/>
      <c r="Z12" s="4"/>
      <c r="AA12" s="10"/>
      <c r="AB12" s="4"/>
      <c r="AC12" s="4"/>
      <c r="AD12" s="10"/>
      <c r="AE12" s="4"/>
      <c r="AF12" s="4"/>
      <c r="AG12" s="10"/>
      <c r="AH12" s="4"/>
      <c r="AI12" s="10"/>
      <c r="AJ12" s="10"/>
      <c r="AK12" s="4"/>
    </row>
    <row r="13" spans="1:38" s="2" customFormat="1" ht="25.05" customHeight="1" x14ac:dyDescent="0.45">
      <c r="B13" s="14" t="s">
        <v>16</v>
      </c>
      <c r="C13" s="14"/>
      <c r="D13" s="14"/>
      <c r="E13" s="14"/>
      <c r="F13" s="14" t="s">
        <v>19</v>
      </c>
      <c r="G13" s="14"/>
      <c r="H13" s="14"/>
      <c r="I13" s="14"/>
      <c r="J13" s="35"/>
      <c r="K13" s="35"/>
      <c r="L13" s="35"/>
      <c r="M13" s="35"/>
      <c r="N13" s="35"/>
      <c r="O13" s="35"/>
      <c r="P13" s="35"/>
      <c r="Q13" s="35"/>
      <c r="R13" s="11"/>
    </row>
    <row r="14" spans="1:38" s="2" customFormat="1" ht="25.05" customHeight="1" x14ac:dyDescent="0.45">
      <c r="B14" s="14"/>
      <c r="C14" s="14"/>
      <c r="D14" s="14"/>
      <c r="E14" s="14"/>
      <c r="F14" s="14"/>
      <c r="G14" s="14"/>
      <c r="H14" s="14"/>
      <c r="I14" s="14"/>
      <c r="J14" s="35"/>
      <c r="K14" s="35"/>
      <c r="L14" s="35"/>
      <c r="M14" s="35"/>
      <c r="N14" s="35"/>
      <c r="O14" s="35"/>
      <c r="P14" s="35"/>
      <c r="Q14" s="35"/>
      <c r="R14" s="11"/>
    </row>
    <row r="15" spans="1:38" s="2" customFormat="1" ht="25.05" customHeight="1" thickBot="1" x14ac:dyDescent="0.5">
      <c r="B15" s="21">
        <f>SUM(B10:G10)</f>
        <v>895045</v>
      </c>
      <c r="C15" s="22"/>
      <c r="D15" s="22"/>
      <c r="E15" s="22"/>
      <c r="F15" s="23">
        <f>ROUNDDOWN(B15*1.3,0)</f>
        <v>1163558</v>
      </c>
      <c r="G15" s="24"/>
      <c r="H15" s="24"/>
      <c r="I15" s="38"/>
      <c r="J15" s="36"/>
      <c r="K15" s="36"/>
      <c r="L15" s="36"/>
      <c r="M15" s="36"/>
      <c r="N15" s="36"/>
      <c r="O15" s="36"/>
      <c r="P15" s="36"/>
      <c r="Q15" s="36"/>
      <c r="R15" s="12"/>
    </row>
    <row r="16" spans="1:38" s="2" customFormat="1" ht="25.05" customHeight="1" x14ac:dyDescent="0.45">
      <c r="B16" s="14" t="s">
        <v>17</v>
      </c>
      <c r="C16" s="14"/>
      <c r="D16" s="14"/>
      <c r="E16" s="14"/>
      <c r="F16" s="14" t="s">
        <v>18</v>
      </c>
      <c r="G16" s="14"/>
      <c r="H16" s="14"/>
      <c r="I16" s="14"/>
      <c r="J16" s="15" t="s">
        <v>9</v>
      </c>
      <c r="K16" s="16"/>
      <c r="L16" s="16"/>
      <c r="M16" s="16"/>
      <c r="N16" s="16"/>
      <c r="O16" s="16"/>
      <c r="P16" s="16"/>
      <c r="Q16" s="17"/>
      <c r="R16" s="11"/>
    </row>
    <row r="17" spans="2:21" s="2" customFormat="1" ht="25.05" customHeight="1" x14ac:dyDescent="0.45">
      <c r="B17" s="14"/>
      <c r="C17" s="14"/>
      <c r="D17" s="14"/>
      <c r="E17" s="14"/>
      <c r="F17" s="14"/>
      <c r="G17" s="14"/>
      <c r="H17" s="14"/>
      <c r="I17" s="14"/>
      <c r="J17" s="18" t="s">
        <v>0</v>
      </c>
      <c r="K17" s="19"/>
      <c r="L17" s="19"/>
      <c r="M17" s="19"/>
      <c r="N17" s="19"/>
      <c r="O17" s="19"/>
      <c r="P17" s="19"/>
      <c r="Q17" s="20"/>
      <c r="R17" s="11"/>
    </row>
    <row r="18" spans="2:21" s="2" customFormat="1" ht="25.05" customHeight="1" thickBot="1" x14ac:dyDescent="0.5">
      <c r="B18" s="21">
        <f>SUM(H10)</f>
        <v>114796</v>
      </c>
      <c r="C18" s="22"/>
      <c r="D18" s="22"/>
      <c r="E18" s="22"/>
      <c r="F18" s="23">
        <f>ROUNDDOWN(B18*0.7,0)</f>
        <v>80357</v>
      </c>
      <c r="G18" s="24"/>
      <c r="H18" s="24"/>
      <c r="I18" s="24"/>
      <c r="J18" s="25">
        <f>ROUNDDOWN(F15+F18,-3)</f>
        <v>1243000</v>
      </c>
      <c r="K18" s="26"/>
      <c r="L18" s="26"/>
      <c r="M18" s="26"/>
      <c r="N18" s="26"/>
      <c r="O18" s="26"/>
      <c r="P18" s="26"/>
      <c r="Q18" s="27"/>
      <c r="R18" s="12"/>
    </row>
    <row r="19" spans="2:21" s="2" customFormat="1" ht="30" customHeight="1" x14ac:dyDescent="0.45"/>
    <row r="20" spans="2:21" s="2" customFormat="1" ht="30" customHeight="1" x14ac:dyDescent="0.4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</sheetData>
  <mergeCells count="28">
    <mergeCell ref="B2:Q2"/>
    <mergeCell ref="A1:B1"/>
    <mergeCell ref="J13:Q13"/>
    <mergeCell ref="J14:Q14"/>
    <mergeCell ref="J15:Q15"/>
    <mergeCell ref="E9:G9"/>
    <mergeCell ref="F6:H6"/>
    <mergeCell ref="B15:E15"/>
    <mergeCell ref="F15:I15"/>
    <mergeCell ref="B13:E14"/>
    <mergeCell ref="F13:I14"/>
    <mergeCell ref="B10:D10"/>
    <mergeCell ref="B9:D9"/>
    <mergeCell ref="B5:E5"/>
    <mergeCell ref="B6:E6"/>
    <mergeCell ref="F4:I4"/>
    <mergeCell ref="F5:I5"/>
    <mergeCell ref="B4:E4"/>
    <mergeCell ref="H9:J9"/>
    <mergeCell ref="H10:J10"/>
    <mergeCell ref="E10:G10"/>
    <mergeCell ref="B16:E17"/>
    <mergeCell ref="F16:I17"/>
    <mergeCell ref="J16:Q16"/>
    <mergeCell ref="J17:Q17"/>
    <mergeCell ref="B18:E18"/>
    <mergeCell ref="F18:I18"/>
    <mergeCell ref="J18:Q18"/>
  </mergeCells>
  <phoneticPr fontId="2"/>
  <pageMargins left="0.7" right="0.7" top="0.75" bottom="0.75" header="0.3" footer="0.3"/>
  <pageSetup paperSize="9" orientation="portrait" r:id="rId1"/>
  <ignoredErrors>
    <ignoredError sqref="B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別紙３記載例</vt:lpstr>
      <vt:lpstr>別紙３記載例!Print_Area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曽根 知真</cp:lastModifiedBy>
  <cp:lastPrinted>2025-05-07T00:12:42Z</cp:lastPrinted>
  <dcterms:modified xsi:type="dcterms:W3CDTF">2025-05-07T00:12:43Z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2023-12-01T08:33:31Z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d8b2206b-7cfd-41e2-a390-804bd03afc2e</vt:lpwstr>
  </property>
  <property fmtid="{D5CDD505-2E9C-101B-9397-08002B2CF9AE}" pid="8" name="MSIP_Label_defa4170-0d19-0005-0004-bc88714345d2_ContentBits">
    <vt:lpwstr>0</vt:lpwstr>
  </property>
</Properties>
</file>