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6\08 令和６年度病床・外来機能報告（確定版）\★宮原作業\【R6】病床機能報告HP\"/>
    </mc:Choice>
  </mc:AlternateContent>
  <xr:revisionPtr revIDLastSave="0" documentId="13_ncr:1_{8AAB3B0F-6E6B-49E4-A36A-FD58CB4F7445}" xr6:coauthVersionLast="47" xr6:coauthVersionMax="47" xr10:uidLastSave="{00000000-0000-0000-0000-000000000000}"/>
  <bookViews>
    <workbookView xWindow="-108" yWindow="-108" windowWidth="23256" windowHeight="12720" xr2:uid="{CC183DE4-CBB5-4274-88BB-176EA783F3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F40" i="1"/>
  <c r="G40" i="1"/>
  <c r="H40" i="1"/>
  <c r="I40" i="1"/>
  <c r="J40" i="1"/>
  <c r="D40" i="1"/>
  <c r="E39" i="1"/>
  <c r="F39" i="1"/>
  <c r="G39" i="1"/>
  <c r="H39" i="1"/>
  <c r="I39" i="1"/>
  <c r="J39" i="1"/>
  <c r="D39" i="1"/>
  <c r="E17" i="1"/>
  <c r="F17" i="1"/>
  <c r="G17" i="1"/>
  <c r="H17" i="1"/>
  <c r="I17" i="1"/>
  <c r="J17" i="1"/>
  <c r="D17" i="1"/>
</calcChain>
</file>

<file path=xl/sharedStrings.xml><?xml version="1.0" encoding="utf-8"?>
<sst xmlns="http://schemas.openxmlformats.org/spreadsheetml/2006/main" count="112" uniqueCount="60">
  <si>
    <t>■現状(令和６年(2024年)7月1日時点)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1"/>
  </si>
  <si>
    <t>2024年7月1日時点の機能として、各医療機関が自主的に選択した機能の状況です。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3">
      <t>イリョウキカン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</si>
  <si>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</si>
  <si>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</si>
  <si>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</si>
  <si>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</si>
  <si>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</si>
  <si>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</si>
  <si>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</si>
  <si>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</si>
  <si>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休棟中(再開予定)</t>
    <phoneticPr fontId="1"/>
  </si>
  <si>
    <t>休棟中(廃止予定)</t>
    <rPh sb="0" eb="1">
      <t>キュウ</t>
    </rPh>
    <rPh sb="1" eb="2">
      <t>ムネ</t>
    </rPh>
    <rPh sb="2" eb="3">
      <t>チュウ</t>
    </rPh>
    <rPh sb="4" eb="6">
      <t>ハイシ</t>
    </rPh>
    <rPh sb="6" eb="8">
      <t>ヨテイ</t>
    </rPh>
    <phoneticPr fontId="1"/>
  </si>
  <si>
    <t>西濃医療圏における医療機能ごとの病床の状況</t>
    <rPh sb="0" eb="2">
      <t>セイノウ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</si>
  <si>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病院</t>
    <rPh sb="0" eb="2">
      <t>ビョウイン</t>
    </rPh>
    <phoneticPr fontId="1"/>
  </si>
  <si>
    <t>医療法人社団豊正会大垣中央病院</t>
  </si>
  <si>
    <t>大垣市</t>
  </si>
  <si>
    <t>医療法人徳洲会 大垣徳洲会病院</t>
  </si>
  <si>
    <t>医療法人社団正和会 馬渕病院</t>
  </si>
  <si>
    <t>大垣市民病院</t>
  </si>
  <si>
    <t>名和病院</t>
  </si>
  <si>
    <t>大垣病院</t>
  </si>
  <si>
    <t>海津市医師会病院</t>
  </si>
  <si>
    <t>海津市</t>
  </si>
  <si>
    <t>岐阜県厚生農業協同組合連合会 岐阜・西濃医療センター 西美濃厚生病院</t>
  </si>
  <si>
    <t>養老町</t>
  </si>
  <si>
    <t>博愛会病院</t>
  </si>
  <si>
    <t>垂井町</t>
  </si>
  <si>
    <t>新生病院</t>
  </si>
  <si>
    <t>池田町</t>
  </si>
  <si>
    <t>岐阜県厚生農業協同組合連合会　岐阜・西濃医療センター　西濃厚生病院</t>
  </si>
  <si>
    <t>大野町</t>
  </si>
  <si>
    <t>有床診</t>
    <rPh sb="0" eb="2">
      <t>ユウショウ</t>
    </rPh>
    <rPh sb="2" eb="3">
      <t>シン</t>
    </rPh>
    <phoneticPr fontId="1"/>
  </si>
  <si>
    <t>市川外科</t>
  </si>
  <si>
    <t>クリニックママ</t>
  </si>
  <si>
    <t>近藤眼科医院</t>
  </si>
  <si>
    <t>森外科医院</t>
  </si>
  <si>
    <t>稲川耳鼻咽喉科</t>
  </si>
  <si>
    <t>もりレディースクラブクリニック</t>
  </si>
  <si>
    <t>むらいクリニック</t>
  </si>
  <si>
    <t>奥田整形外科</t>
  </si>
  <si>
    <t>大垣整形外科</t>
  </si>
  <si>
    <t>小坂井レディスクリニック</t>
  </si>
  <si>
    <t>関ケ原クリニック</t>
  </si>
  <si>
    <t>関ケ原町</t>
  </si>
  <si>
    <t>国保関ケ原診療所</t>
  </si>
  <si>
    <t>田中医院</t>
  </si>
  <si>
    <t>神戸町</t>
  </si>
  <si>
    <t>高田医院</t>
  </si>
  <si>
    <t>黒川胃腸科外科クリニック</t>
  </si>
  <si>
    <t>山中ジェネラルクリニック</t>
  </si>
  <si>
    <t>安八町</t>
  </si>
  <si>
    <t>いびレディースクリニック</t>
  </si>
  <si>
    <t>揖斐川町</t>
  </si>
  <si>
    <t>小林医院</t>
  </si>
  <si>
    <t>小森眼科</t>
  </si>
  <si>
    <t>社会福祉法人新生会サンビレッジ新生苑</t>
  </si>
  <si>
    <t>まつばら眼科</t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</si>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</sst>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6D66-B8FF-4D35-84D2-9FE017A14C3B}">
  <dimension ref="A1:J40"/>
  <sheetViews>
    <sheetView tabSelected="1" view="pageBreakPreview" topLeftCell="A3" zoomScale="60" zoomScaleNormal="85" workbookViewId="0">
      <selection activeCell="M11" sqref="M11"/>
    </sheetView>
  </sheetViews>
  <sheetFormatPr defaultRowHeight="18" x14ac:dyDescent="0.45"/>
  <cols>
    <col min="2" max="2" width="24.19921875" customWidth="1"/>
  </cols>
  <sheetData>
    <row r="1" spans="1:10" ht="19.2" x14ac:dyDescent="0.45">
      <c r="A1" s="1" t="s">
        <v>12</v>
      </c>
    </row>
    <row r="2" spans="1:10" ht="19.2" x14ac:dyDescent="0.45">
      <c r="A2" s="1" t="s">
        <v>0</v>
      </c>
    </row>
    <row r="3" spans="1:10" x14ac:dyDescent="0.45">
      <c r="A3" s="2" t="s">
        <v>1</v>
      </c>
    </row>
    <row r="4" spans="1:10" x14ac:dyDescent="0.45">
      <c r="A4" s="9" t="s">
        <v>2</v>
      </c>
      <c r="B4" s="9" t="s">
        <v>3</v>
      </c>
      <c r="C4" s="9" t="s">
        <v>4</v>
      </c>
      <c r="D4" s="9" t="s">
        <v>5</v>
      </c>
      <c r="E4" s="3"/>
      <c r="F4" s="3"/>
      <c r="G4" s="3"/>
      <c r="H4" s="3"/>
      <c r="I4" s="3"/>
      <c r="J4" s="3"/>
    </row>
    <row r="5" spans="1:10" ht="49.2" customHeight="1" x14ac:dyDescent="0.45">
      <c r="A5" s="9"/>
      <c r="B5" s="9"/>
      <c r="C5" s="9"/>
      <c r="D5" s="9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x14ac:dyDescent="0.45">
      <c r="A6" s="4" t="s">
        <v>13</v>
      </c>
      <c r="B6" s="5" t="s">
        <v>14</v>
      </c>
      <c r="C6" s="5" t="s">
        <v>15</v>
      </c>
      <c r="D6" s="5">
        <v>60</v>
      </c>
      <c r="E6" s="5">
        <v>0</v>
      </c>
      <c r="F6" s="5">
        <v>0</v>
      </c>
      <c r="G6" s="5">
        <v>60</v>
      </c>
      <c r="H6" s="5">
        <v>0</v>
      </c>
      <c r="I6" s="5">
        <v>0</v>
      </c>
      <c r="J6" s="5">
        <v>0</v>
      </c>
    </row>
    <row r="7" spans="1:10" x14ac:dyDescent="0.45">
      <c r="A7" s="4" t="s">
        <v>13</v>
      </c>
      <c r="B7" s="5" t="s">
        <v>16</v>
      </c>
      <c r="C7" s="5" t="s">
        <v>15</v>
      </c>
      <c r="D7" s="5">
        <v>283</v>
      </c>
      <c r="E7" s="5">
        <v>8</v>
      </c>
      <c r="F7" s="5">
        <v>173</v>
      </c>
      <c r="G7" s="5">
        <v>51</v>
      </c>
      <c r="H7" s="5">
        <v>51</v>
      </c>
      <c r="I7" s="5">
        <v>0</v>
      </c>
      <c r="J7" s="5">
        <v>0</v>
      </c>
    </row>
    <row r="8" spans="1:10" x14ac:dyDescent="0.45">
      <c r="A8" s="4" t="s">
        <v>13</v>
      </c>
      <c r="B8" s="5" t="s">
        <v>17</v>
      </c>
      <c r="C8" s="5" t="s">
        <v>15</v>
      </c>
      <c r="D8" s="5">
        <v>52</v>
      </c>
      <c r="E8" s="5">
        <v>0</v>
      </c>
      <c r="F8" s="5">
        <v>0</v>
      </c>
      <c r="G8" s="5">
        <v>0</v>
      </c>
      <c r="H8" s="5">
        <v>52</v>
      </c>
      <c r="I8" s="5">
        <v>0</v>
      </c>
      <c r="J8" s="5">
        <v>0</v>
      </c>
    </row>
    <row r="9" spans="1:10" x14ac:dyDescent="0.45">
      <c r="A9" s="4" t="s">
        <v>13</v>
      </c>
      <c r="B9" s="5" t="s">
        <v>18</v>
      </c>
      <c r="C9" s="5" t="s">
        <v>15</v>
      </c>
      <c r="D9" s="5">
        <v>771</v>
      </c>
      <c r="E9" s="5">
        <v>290</v>
      </c>
      <c r="F9" s="5">
        <v>451</v>
      </c>
      <c r="G9" s="5">
        <v>0</v>
      </c>
      <c r="H9" s="5">
        <v>0</v>
      </c>
      <c r="I9" s="5">
        <v>30</v>
      </c>
      <c r="J9" s="5">
        <v>0</v>
      </c>
    </row>
    <row r="10" spans="1:10" x14ac:dyDescent="0.45">
      <c r="A10" s="4" t="s">
        <v>13</v>
      </c>
      <c r="B10" s="5" t="s">
        <v>19</v>
      </c>
      <c r="C10" s="5" t="s">
        <v>15</v>
      </c>
      <c r="D10" s="5">
        <v>106</v>
      </c>
      <c r="E10" s="5">
        <v>0</v>
      </c>
      <c r="F10" s="5">
        <v>0</v>
      </c>
      <c r="G10" s="5">
        <v>33</v>
      </c>
      <c r="H10" s="5">
        <v>49</v>
      </c>
      <c r="I10" s="5">
        <v>24</v>
      </c>
      <c r="J10" s="5">
        <v>0</v>
      </c>
    </row>
    <row r="11" spans="1:10" x14ac:dyDescent="0.45">
      <c r="A11" s="4" t="s">
        <v>13</v>
      </c>
      <c r="B11" s="5" t="s">
        <v>20</v>
      </c>
      <c r="C11" s="5" t="s">
        <v>15</v>
      </c>
      <c r="D11" s="5">
        <v>41</v>
      </c>
      <c r="E11" s="5">
        <v>0</v>
      </c>
      <c r="F11" s="5">
        <v>0</v>
      </c>
      <c r="G11" s="5">
        <v>0</v>
      </c>
      <c r="H11" s="5">
        <v>41</v>
      </c>
      <c r="I11" s="5">
        <v>0</v>
      </c>
      <c r="J11" s="5">
        <v>0</v>
      </c>
    </row>
    <row r="12" spans="1:10" x14ac:dyDescent="0.45">
      <c r="A12" s="4" t="s">
        <v>13</v>
      </c>
      <c r="B12" s="5" t="s">
        <v>21</v>
      </c>
      <c r="C12" s="5" t="s">
        <v>22</v>
      </c>
      <c r="D12" s="5">
        <v>99</v>
      </c>
      <c r="E12" s="5">
        <v>0</v>
      </c>
      <c r="F12" s="5">
        <v>0</v>
      </c>
      <c r="G12" s="5">
        <v>60</v>
      </c>
      <c r="H12" s="5">
        <v>0</v>
      </c>
      <c r="I12" s="5">
        <v>39</v>
      </c>
      <c r="J12" s="5">
        <v>0</v>
      </c>
    </row>
    <row r="13" spans="1:10" x14ac:dyDescent="0.45">
      <c r="A13" s="4" t="s">
        <v>13</v>
      </c>
      <c r="B13" s="5" t="s">
        <v>23</v>
      </c>
      <c r="C13" s="5" t="s">
        <v>24</v>
      </c>
      <c r="D13" s="5">
        <v>175</v>
      </c>
      <c r="E13" s="5">
        <v>0</v>
      </c>
      <c r="F13" s="5">
        <v>0</v>
      </c>
      <c r="G13" s="5">
        <v>105</v>
      </c>
      <c r="H13" s="5">
        <v>70</v>
      </c>
      <c r="I13" s="5">
        <v>0</v>
      </c>
      <c r="J13" s="5">
        <v>0</v>
      </c>
    </row>
    <row r="14" spans="1:10" x14ac:dyDescent="0.45">
      <c r="A14" s="4" t="s">
        <v>13</v>
      </c>
      <c r="B14" s="5" t="s">
        <v>25</v>
      </c>
      <c r="C14" s="5" t="s">
        <v>26</v>
      </c>
      <c r="D14" s="5">
        <v>281</v>
      </c>
      <c r="E14" s="5">
        <v>0</v>
      </c>
      <c r="F14" s="5">
        <v>96</v>
      </c>
      <c r="G14" s="5">
        <v>45</v>
      </c>
      <c r="H14" s="5">
        <v>93</v>
      </c>
      <c r="I14" s="5">
        <v>47</v>
      </c>
      <c r="J14" s="5">
        <v>0</v>
      </c>
    </row>
    <row r="15" spans="1:10" x14ac:dyDescent="0.45">
      <c r="A15" s="4" t="s">
        <v>13</v>
      </c>
      <c r="B15" s="5" t="s">
        <v>27</v>
      </c>
      <c r="C15" s="5" t="s">
        <v>28</v>
      </c>
      <c r="D15" s="5">
        <v>96</v>
      </c>
      <c r="E15" s="5">
        <v>0</v>
      </c>
      <c r="F15" s="5">
        <v>0</v>
      </c>
      <c r="G15" s="5">
        <v>51</v>
      </c>
      <c r="H15" s="5">
        <v>45</v>
      </c>
      <c r="I15" s="5">
        <v>0</v>
      </c>
      <c r="J15" s="5">
        <v>0</v>
      </c>
    </row>
    <row r="16" spans="1:10" x14ac:dyDescent="0.45">
      <c r="A16" s="4" t="s">
        <v>13</v>
      </c>
      <c r="B16" s="5" t="s">
        <v>29</v>
      </c>
      <c r="C16" s="5" t="s">
        <v>30</v>
      </c>
      <c r="D16" s="5">
        <v>400</v>
      </c>
      <c r="E16" s="5">
        <v>0</v>
      </c>
      <c r="F16" s="5">
        <v>293</v>
      </c>
      <c r="G16" s="5">
        <v>82</v>
      </c>
      <c r="H16" s="5">
        <v>25</v>
      </c>
      <c r="I16" s="5">
        <v>0</v>
      </c>
      <c r="J16" s="5">
        <v>0</v>
      </c>
    </row>
    <row r="17" spans="1:10" x14ac:dyDescent="0.45">
      <c r="A17" s="7" t="s">
        <v>57</v>
      </c>
      <c r="B17" s="7"/>
      <c r="C17" s="7"/>
      <c r="D17" s="6">
        <f>SUM(D6:D16)</f>
        <v>2364</v>
      </c>
      <c r="E17" s="6">
        <f t="shared" ref="E17:J17" si="0">SUM(E6:E16)</f>
        <v>298</v>
      </c>
      <c r="F17" s="6">
        <f t="shared" si="0"/>
        <v>1013</v>
      </c>
      <c r="G17" s="6">
        <f t="shared" si="0"/>
        <v>487</v>
      </c>
      <c r="H17" s="6">
        <f t="shared" si="0"/>
        <v>426</v>
      </c>
      <c r="I17" s="6">
        <f t="shared" si="0"/>
        <v>140</v>
      </c>
      <c r="J17" s="6">
        <f t="shared" si="0"/>
        <v>0</v>
      </c>
    </row>
    <row r="18" spans="1:10" x14ac:dyDescent="0.45">
      <c r="A18" s="4" t="s">
        <v>31</v>
      </c>
      <c r="B18" s="5" t="s">
        <v>32</v>
      </c>
      <c r="C18" s="5" t="s">
        <v>15</v>
      </c>
      <c r="D18" s="5">
        <v>19</v>
      </c>
      <c r="E18" s="5">
        <v>0</v>
      </c>
      <c r="F18" s="5">
        <v>0</v>
      </c>
      <c r="G18" s="5">
        <v>19</v>
      </c>
      <c r="H18" s="5">
        <v>0</v>
      </c>
      <c r="I18" s="5">
        <v>0</v>
      </c>
      <c r="J18" s="5">
        <v>0</v>
      </c>
    </row>
    <row r="19" spans="1:10" x14ac:dyDescent="0.45">
      <c r="A19" s="4" t="s">
        <v>31</v>
      </c>
      <c r="B19" s="5" t="s">
        <v>33</v>
      </c>
      <c r="C19" s="5" t="s">
        <v>15</v>
      </c>
      <c r="D19" s="5">
        <v>19</v>
      </c>
      <c r="E19" s="5">
        <v>0</v>
      </c>
      <c r="F19" s="5">
        <v>19</v>
      </c>
      <c r="G19" s="5">
        <v>0</v>
      </c>
      <c r="H19" s="5">
        <v>0</v>
      </c>
      <c r="I19" s="5">
        <v>0</v>
      </c>
      <c r="J19" s="5">
        <v>0</v>
      </c>
    </row>
    <row r="20" spans="1:10" x14ac:dyDescent="0.45">
      <c r="A20" s="4" t="s">
        <v>31</v>
      </c>
      <c r="B20" s="5" t="s">
        <v>34</v>
      </c>
      <c r="C20" s="5" t="s">
        <v>15</v>
      </c>
      <c r="D20" s="5">
        <v>10</v>
      </c>
      <c r="E20" s="5">
        <v>0</v>
      </c>
      <c r="F20" s="5">
        <v>10</v>
      </c>
      <c r="G20" s="5">
        <v>0</v>
      </c>
      <c r="H20" s="5">
        <v>0</v>
      </c>
      <c r="I20" s="5">
        <v>0</v>
      </c>
      <c r="J20" s="5">
        <v>0</v>
      </c>
    </row>
    <row r="21" spans="1:10" x14ac:dyDescent="0.45">
      <c r="A21" s="4" t="s">
        <v>31</v>
      </c>
      <c r="B21" s="5" t="s">
        <v>35</v>
      </c>
      <c r="C21" s="5" t="s">
        <v>15</v>
      </c>
      <c r="D21" s="5">
        <v>19</v>
      </c>
      <c r="E21" s="5">
        <v>0</v>
      </c>
      <c r="F21" s="5">
        <v>0</v>
      </c>
      <c r="G21" s="5">
        <v>0</v>
      </c>
      <c r="H21" s="5">
        <v>19</v>
      </c>
      <c r="I21" s="5">
        <v>0</v>
      </c>
      <c r="J21" s="5">
        <v>0</v>
      </c>
    </row>
    <row r="22" spans="1:10" x14ac:dyDescent="0.45">
      <c r="A22" s="4" t="s">
        <v>31</v>
      </c>
      <c r="B22" s="5" t="s">
        <v>36</v>
      </c>
      <c r="C22" s="5" t="s">
        <v>15</v>
      </c>
      <c r="D22" s="5">
        <v>5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5</v>
      </c>
    </row>
    <row r="23" spans="1:10" x14ac:dyDescent="0.45">
      <c r="A23" s="4" t="s">
        <v>31</v>
      </c>
      <c r="B23" s="5" t="s">
        <v>37</v>
      </c>
      <c r="C23" s="5" t="s">
        <v>15</v>
      </c>
      <c r="D23" s="5">
        <v>19</v>
      </c>
      <c r="E23" s="5">
        <v>0</v>
      </c>
      <c r="F23" s="5">
        <v>19</v>
      </c>
      <c r="G23" s="5">
        <v>0</v>
      </c>
      <c r="H23" s="5">
        <v>0</v>
      </c>
      <c r="I23" s="5">
        <v>0</v>
      </c>
      <c r="J23" s="5">
        <v>0</v>
      </c>
    </row>
    <row r="24" spans="1:10" x14ac:dyDescent="0.45">
      <c r="A24" s="4" t="s">
        <v>31</v>
      </c>
      <c r="B24" s="5" t="s">
        <v>38</v>
      </c>
      <c r="C24" s="5" t="s">
        <v>15</v>
      </c>
      <c r="D24" s="5">
        <v>4</v>
      </c>
      <c r="E24" s="5">
        <v>0</v>
      </c>
      <c r="F24" s="5">
        <v>0</v>
      </c>
      <c r="G24" s="5">
        <v>0</v>
      </c>
      <c r="H24" s="5">
        <v>4</v>
      </c>
      <c r="I24" s="5">
        <v>0</v>
      </c>
      <c r="J24" s="5">
        <v>0</v>
      </c>
    </row>
    <row r="25" spans="1:10" x14ac:dyDescent="0.45">
      <c r="A25" s="4" t="s">
        <v>31</v>
      </c>
      <c r="B25" s="5" t="s">
        <v>39</v>
      </c>
      <c r="C25" s="5" t="s">
        <v>15</v>
      </c>
      <c r="D25" s="5">
        <v>2</v>
      </c>
      <c r="E25" s="5">
        <v>0</v>
      </c>
      <c r="F25" s="5">
        <v>2</v>
      </c>
      <c r="G25" s="5">
        <v>0</v>
      </c>
      <c r="H25" s="5">
        <v>0</v>
      </c>
      <c r="I25" s="5">
        <v>0</v>
      </c>
      <c r="J25" s="5">
        <v>0</v>
      </c>
    </row>
    <row r="26" spans="1:10" x14ac:dyDescent="0.45">
      <c r="A26" s="4" t="s">
        <v>31</v>
      </c>
      <c r="B26" s="5" t="s">
        <v>40</v>
      </c>
      <c r="C26" s="5" t="s">
        <v>15</v>
      </c>
      <c r="D26" s="5">
        <v>19</v>
      </c>
      <c r="E26" s="5">
        <v>0</v>
      </c>
      <c r="F26" s="5">
        <v>19</v>
      </c>
      <c r="G26" s="5">
        <v>0</v>
      </c>
      <c r="H26" s="5">
        <v>0</v>
      </c>
      <c r="I26" s="5">
        <v>0</v>
      </c>
      <c r="J26" s="5">
        <v>0</v>
      </c>
    </row>
    <row r="27" spans="1:10" x14ac:dyDescent="0.45">
      <c r="A27" s="4" t="s">
        <v>31</v>
      </c>
      <c r="B27" s="5" t="s">
        <v>41</v>
      </c>
      <c r="C27" s="5" t="s">
        <v>22</v>
      </c>
      <c r="D27" s="5">
        <v>10</v>
      </c>
      <c r="E27" s="5">
        <v>0</v>
      </c>
      <c r="F27" s="5">
        <v>0</v>
      </c>
      <c r="G27" s="5">
        <v>0</v>
      </c>
      <c r="H27" s="5">
        <v>0</v>
      </c>
      <c r="I27" s="5">
        <v>10</v>
      </c>
      <c r="J27" s="5">
        <v>0</v>
      </c>
    </row>
    <row r="28" spans="1:10" x14ac:dyDescent="0.45">
      <c r="A28" s="4" t="s">
        <v>31</v>
      </c>
      <c r="B28" s="5" t="s">
        <v>42</v>
      </c>
      <c r="C28" s="5" t="s">
        <v>43</v>
      </c>
      <c r="D28" s="5">
        <v>5</v>
      </c>
      <c r="E28" s="5">
        <v>0</v>
      </c>
      <c r="F28" s="5">
        <v>0</v>
      </c>
      <c r="G28" s="5">
        <v>0</v>
      </c>
      <c r="H28" s="5">
        <v>5</v>
      </c>
      <c r="I28" s="5">
        <v>0</v>
      </c>
      <c r="J28" s="5">
        <v>0</v>
      </c>
    </row>
    <row r="29" spans="1:10" x14ac:dyDescent="0.45">
      <c r="A29" s="4" t="s">
        <v>31</v>
      </c>
      <c r="B29" s="5" t="s">
        <v>44</v>
      </c>
      <c r="C29" s="5" t="s">
        <v>43</v>
      </c>
      <c r="D29" s="5">
        <v>19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19</v>
      </c>
    </row>
    <row r="30" spans="1:10" x14ac:dyDescent="0.45">
      <c r="A30" s="4" t="s">
        <v>31</v>
      </c>
      <c r="B30" s="5" t="s">
        <v>45</v>
      </c>
      <c r="C30" s="5" t="s">
        <v>46</v>
      </c>
      <c r="D30" s="5">
        <v>19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19</v>
      </c>
    </row>
    <row r="31" spans="1:10" x14ac:dyDescent="0.45">
      <c r="A31" s="4" t="s">
        <v>31</v>
      </c>
      <c r="B31" s="5" t="s">
        <v>47</v>
      </c>
      <c r="C31" s="5" t="s">
        <v>46</v>
      </c>
      <c r="D31" s="5">
        <v>18</v>
      </c>
      <c r="E31" s="5">
        <v>0</v>
      </c>
      <c r="F31" s="5">
        <v>18</v>
      </c>
      <c r="G31" s="5">
        <v>0</v>
      </c>
      <c r="H31" s="5">
        <v>0</v>
      </c>
      <c r="I31" s="5">
        <v>0</v>
      </c>
      <c r="J31" s="5">
        <v>0</v>
      </c>
    </row>
    <row r="32" spans="1:10" x14ac:dyDescent="0.45">
      <c r="A32" s="4" t="s">
        <v>31</v>
      </c>
      <c r="B32" s="5" t="s">
        <v>48</v>
      </c>
      <c r="C32" s="5" t="s">
        <v>46</v>
      </c>
      <c r="D32" s="5">
        <v>5</v>
      </c>
      <c r="E32" s="5">
        <v>0</v>
      </c>
      <c r="F32" s="5">
        <v>5</v>
      </c>
      <c r="G32" s="5">
        <v>0</v>
      </c>
      <c r="H32" s="5">
        <v>0</v>
      </c>
      <c r="I32" s="5">
        <v>0</v>
      </c>
      <c r="J32" s="5">
        <v>0</v>
      </c>
    </row>
    <row r="33" spans="1:10" x14ac:dyDescent="0.45">
      <c r="A33" s="4" t="s">
        <v>31</v>
      </c>
      <c r="B33" s="5" t="s">
        <v>49</v>
      </c>
      <c r="C33" s="5" t="s">
        <v>50</v>
      </c>
      <c r="D33" s="5">
        <v>19</v>
      </c>
      <c r="E33" s="5">
        <v>0</v>
      </c>
      <c r="F33" s="5">
        <v>0</v>
      </c>
      <c r="G33" s="5">
        <v>19</v>
      </c>
      <c r="H33" s="5">
        <v>0</v>
      </c>
      <c r="I33" s="5">
        <v>0</v>
      </c>
      <c r="J33" s="5">
        <v>0</v>
      </c>
    </row>
    <row r="34" spans="1:10" x14ac:dyDescent="0.45">
      <c r="A34" s="4" t="s">
        <v>31</v>
      </c>
      <c r="B34" s="5" t="s">
        <v>51</v>
      </c>
      <c r="C34" s="5" t="s">
        <v>52</v>
      </c>
      <c r="D34" s="5">
        <v>15</v>
      </c>
      <c r="E34" s="5">
        <v>0</v>
      </c>
      <c r="F34" s="5">
        <v>15</v>
      </c>
      <c r="G34" s="5">
        <v>0</v>
      </c>
      <c r="H34" s="5">
        <v>0</v>
      </c>
      <c r="I34" s="5">
        <v>0</v>
      </c>
      <c r="J34" s="5">
        <v>0</v>
      </c>
    </row>
    <row r="35" spans="1:10" x14ac:dyDescent="0.45">
      <c r="A35" s="4" t="s">
        <v>31</v>
      </c>
      <c r="B35" s="5" t="s">
        <v>53</v>
      </c>
      <c r="C35" s="5" t="s">
        <v>52</v>
      </c>
      <c r="D35" s="5">
        <v>2</v>
      </c>
      <c r="E35" s="5">
        <v>0</v>
      </c>
      <c r="F35" s="5">
        <v>2</v>
      </c>
      <c r="G35" s="5">
        <v>0</v>
      </c>
      <c r="H35" s="5">
        <v>0</v>
      </c>
      <c r="I35" s="5">
        <v>0</v>
      </c>
      <c r="J35" s="5">
        <v>0</v>
      </c>
    </row>
    <row r="36" spans="1:10" x14ac:dyDescent="0.45">
      <c r="A36" s="4" t="s">
        <v>31</v>
      </c>
      <c r="B36" s="5" t="s">
        <v>54</v>
      </c>
      <c r="C36" s="5" t="s">
        <v>30</v>
      </c>
      <c r="D36" s="5">
        <v>10</v>
      </c>
      <c r="E36" s="5">
        <v>0</v>
      </c>
      <c r="F36" s="5">
        <v>10</v>
      </c>
      <c r="G36" s="5">
        <v>0</v>
      </c>
      <c r="H36" s="5">
        <v>0</v>
      </c>
      <c r="I36" s="5">
        <v>0</v>
      </c>
      <c r="J36" s="5">
        <v>0</v>
      </c>
    </row>
    <row r="37" spans="1:10" x14ac:dyDescent="0.45">
      <c r="A37" s="4" t="s">
        <v>31</v>
      </c>
      <c r="B37" s="5" t="s">
        <v>55</v>
      </c>
      <c r="C37" s="5" t="s">
        <v>28</v>
      </c>
      <c r="D37" s="5">
        <v>3</v>
      </c>
      <c r="E37" s="5">
        <v>0</v>
      </c>
      <c r="F37" s="5">
        <v>0</v>
      </c>
      <c r="G37" s="5">
        <v>0</v>
      </c>
      <c r="H37" s="5">
        <v>0</v>
      </c>
      <c r="I37" s="5">
        <v>3</v>
      </c>
      <c r="J37" s="5">
        <v>0</v>
      </c>
    </row>
    <row r="38" spans="1:10" x14ac:dyDescent="0.45">
      <c r="A38" s="4" t="s">
        <v>31</v>
      </c>
      <c r="B38" s="5" t="s">
        <v>56</v>
      </c>
      <c r="C38" s="5" t="s">
        <v>28</v>
      </c>
      <c r="D38" s="5">
        <v>3</v>
      </c>
      <c r="E38" s="5">
        <v>0</v>
      </c>
      <c r="F38" s="5">
        <v>3</v>
      </c>
      <c r="G38" s="5">
        <v>0</v>
      </c>
      <c r="H38" s="5">
        <v>0</v>
      </c>
      <c r="I38" s="5">
        <v>0</v>
      </c>
      <c r="J38" s="5">
        <v>0</v>
      </c>
    </row>
    <row r="39" spans="1:10" x14ac:dyDescent="0.45">
      <c r="A39" s="7" t="s">
        <v>58</v>
      </c>
      <c r="B39" s="7"/>
      <c r="C39" s="7"/>
      <c r="D39" s="6">
        <f>SUM(D18:D38)</f>
        <v>244</v>
      </c>
      <c r="E39" s="6">
        <f t="shared" ref="E39:J39" si="1">SUM(E18:E38)</f>
        <v>0</v>
      </c>
      <c r="F39" s="6">
        <f t="shared" si="1"/>
        <v>122</v>
      </c>
      <c r="G39" s="6">
        <f t="shared" si="1"/>
        <v>38</v>
      </c>
      <c r="H39" s="6">
        <f t="shared" si="1"/>
        <v>28</v>
      </c>
      <c r="I39" s="6">
        <f t="shared" si="1"/>
        <v>13</v>
      </c>
      <c r="J39" s="6">
        <f t="shared" si="1"/>
        <v>43</v>
      </c>
    </row>
    <row r="40" spans="1:10" x14ac:dyDescent="0.45">
      <c r="A40" s="8" t="s">
        <v>59</v>
      </c>
      <c r="B40" s="8"/>
      <c r="C40" s="8"/>
      <c r="D40" s="4">
        <f>D17+D39</f>
        <v>2608</v>
      </c>
      <c r="E40" s="4">
        <f t="shared" ref="E40:J40" si="2">E17+E39</f>
        <v>298</v>
      </c>
      <c r="F40" s="4">
        <f t="shared" si="2"/>
        <v>1135</v>
      </c>
      <c r="G40" s="4">
        <f t="shared" si="2"/>
        <v>525</v>
      </c>
      <c r="H40" s="4">
        <f t="shared" si="2"/>
        <v>454</v>
      </c>
      <c r="I40" s="4">
        <f t="shared" si="2"/>
        <v>153</v>
      </c>
      <c r="J40" s="4">
        <f t="shared" si="2"/>
        <v>43</v>
      </c>
    </row>
  </sheetData>
  <mergeCells count="7">
    <mergeCell ref="D4:D5"/>
    <mergeCell ref="A17:C17"/>
    <mergeCell ref="A39:C39"/>
    <mergeCell ref="A40:C40"/>
    <mergeCell ref="A4:A5"/>
    <mergeCell ref="B4:B5"/>
    <mergeCell ref="C4:C5"/>
  </mergeCells>
  <phoneticPr fontI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cp:lastPrinted>2025-04-08T07:37:34Z</cp:lastPrinted>
  <dcterms:created xsi:type="dcterms:W3CDTF">2025-04-08T06:34:34Z</dcterms:created>
  <dcterms:modified xsi:type="dcterms:W3CDTF">2025-04-08T07:37:35Z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2025-04-08T06:37:21Z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93bb118b-8ff4-470e-9eae-c59ccd55b6c2</vt:lpwstr>
  </property>
  <property fmtid="{D5CDD505-2E9C-101B-9397-08002B2CF9AE}" pid="8" name="MSIP_Label_defa4170-0d19-0005-0004-bc88714345d2_ContentBits">
    <vt:lpwstr>0</vt:lpwstr>
  </property>
</Properties>
</file>