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45BAAFC6-4357-4953-96BE-C4BEDD2E5E78}" xr6:coauthVersionLast="47" xr6:coauthVersionMax="47" xr10:uidLastSave="{00000000-0000-0000-0000-000000000000}"/>
  <bookViews>
    <workbookView xWindow="-23148" yWindow="3084" windowWidth="23256" windowHeight="12576" xr2:uid="{00000000-000D-0000-FFFF-FFFF00000000}"/>
  </bookViews>
  <sheets>
    <sheet name="様式第3号" sheetId="3" r:id="rId1"/>
  </sheets>
  <definedNames>
    <definedName name="_xlnm.Print_Area" localSheetId="0">様式第3号!$A$6:$K$52</definedName>
    <definedName name="_xlnm.Print_Titles" localSheetId="0">様式第3号!$12:$14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H17" i="3"/>
  <c r="H18" i="3"/>
  <c r="H19" i="3"/>
  <c r="H20" i="3"/>
  <c r="H21" i="3"/>
  <c r="H38" i="3" s="1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H15" i="3"/>
  <c r="G15" i="3"/>
  <c r="G38" i="3"/>
  <c r="H44" i="3" s="1"/>
  <c r="G39" i="3" l="1"/>
  <c r="G40" i="3" s="1"/>
  <c r="H43" i="3"/>
  <c r="H45" i="3" s="1"/>
</calcChain>
</file>

<file path=xl/sharedStrings.xml><?xml version="1.0" encoding="utf-8"?>
<sst xmlns="http://schemas.openxmlformats.org/spreadsheetml/2006/main" count="57" uniqueCount="54">
  <si>
    <t>樹種</t>
    <rPh sb="0" eb="2">
      <t>ジュシュ</t>
    </rPh>
    <phoneticPr fontId="3"/>
  </si>
  <si>
    <t>数量</t>
    <rPh sb="0" eb="2">
      <t>スウリョウ</t>
    </rPh>
    <phoneticPr fontId="3"/>
  </si>
  <si>
    <t>　　　　　木材使用量計算書</t>
    <rPh sb="5" eb="7">
      <t>モクザイ</t>
    </rPh>
    <rPh sb="7" eb="10">
      <t>シヨウリョウ</t>
    </rPh>
    <rPh sb="10" eb="13">
      <t>ケイサンショ</t>
    </rPh>
    <phoneticPr fontId="3"/>
  </si>
  <si>
    <t>部材名称</t>
    <rPh sb="0" eb="2">
      <t>ブザイ</t>
    </rPh>
    <rPh sb="2" eb="4">
      <t>メイショウ</t>
    </rPh>
    <phoneticPr fontId="3"/>
  </si>
  <si>
    <t>規格</t>
    <rPh sb="0" eb="2">
      <t>キカク</t>
    </rPh>
    <phoneticPr fontId="3"/>
  </si>
  <si>
    <t>長</t>
    <rPh sb="0" eb="1">
      <t>チョウ</t>
    </rPh>
    <phoneticPr fontId="3"/>
  </si>
  <si>
    <t>（ｍ）</t>
    <phoneticPr fontId="3"/>
  </si>
  <si>
    <t>（本）</t>
    <rPh sb="1" eb="2">
      <t>ホン</t>
    </rPh>
    <phoneticPr fontId="3"/>
  </si>
  <si>
    <t>①</t>
    <phoneticPr fontId="3"/>
  </si>
  <si>
    <t>②</t>
    <phoneticPr fontId="3"/>
  </si>
  <si>
    <t>区分</t>
    <rPh sb="0" eb="2">
      <t>クブン</t>
    </rPh>
    <phoneticPr fontId="3"/>
  </si>
  <si>
    <r>
      <t>材　積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1">
      <t>ザイ</t>
    </rPh>
    <rPh sb="2" eb="3">
      <t>セキ</t>
    </rPh>
    <phoneticPr fontId="3"/>
  </si>
  <si>
    <t>厚さ</t>
    <rPh sb="0" eb="1">
      <t>アツ</t>
    </rPh>
    <phoneticPr fontId="3"/>
  </si>
  <si>
    <t>幅</t>
    <rPh sb="0" eb="1">
      <t>ハバ</t>
    </rPh>
    <phoneticPr fontId="3"/>
  </si>
  <si>
    <t>（cm）</t>
    <phoneticPr fontId="3"/>
  </si>
  <si>
    <t>（cm）</t>
    <phoneticPr fontId="3"/>
  </si>
  <si>
    <t>計</t>
    <rPh sb="0" eb="1">
      <t>ケイ</t>
    </rPh>
    <phoneticPr fontId="3"/>
  </si>
  <si>
    <t>県産材</t>
    <rPh sb="0" eb="3">
      <t>ケンサンザイ</t>
    </rPh>
    <phoneticPr fontId="3"/>
  </si>
  <si>
    <t>県外産、産地不明</t>
    <rPh sb="0" eb="3">
      <t>ケンガイサン</t>
    </rPh>
    <rPh sb="4" eb="6">
      <t>サンチ</t>
    </rPh>
    <rPh sb="6" eb="8">
      <t>フメイ</t>
    </rPh>
    <phoneticPr fontId="3"/>
  </si>
  <si>
    <t>注）１　県産材の証明となるもの（岐阜証明材推進制度による伝票の写し等）を５年間保管すること</t>
  </si>
  <si>
    <t>　　※　丸太材の材積は６ｍ未満は末口二乗法、６ｍ以上は下記の式により求めるものとする。</t>
    <rPh sb="4" eb="6">
      <t>マルタ</t>
    </rPh>
    <rPh sb="6" eb="7">
      <t>ザイ</t>
    </rPh>
    <rPh sb="13" eb="15">
      <t>ミマン</t>
    </rPh>
    <rPh sb="16" eb="17">
      <t>スエ</t>
    </rPh>
    <rPh sb="17" eb="18">
      <t>クチ</t>
    </rPh>
    <rPh sb="18" eb="21">
      <t>ジジョウホウ</t>
    </rPh>
    <rPh sb="24" eb="26">
      <t>イジョウ</t>
    </rPh>
    <rPh sb="27" eb="29">
      <t>カキ</t>
    </rPh>
    <rPh sb="30" eb="31">
      <t>シキ</t>
    </rPh>
    <rPh sb="34" eb="35">
      <t>モト</t>
    </rPh>
    <phoneticPr fontId="3"/>
  </si>
  <si>
    <r>
      <t>材積＝（（直径（cm)＋（L'-4)/2））</t>
    </r>
    <r>
      <rPr>
        <vertAlign val="super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×長さ(m)×1/10000           ※L'は長さ(m)の整数部分</t>
    </r>
    <rPh sb="0" eb="1">
      <t>ザイ</t>
    </rPh>
    <rPh sb="1" eb="2">
      <t>セキ</t>
    </rPh>
    <rPh sb="5" eb="7">
      <t>チョッケイ</t>
    </rPh>
    <rPh sb="24" eb="25">
      <t>ナガ</t>
    </rPh>
    <rPh sb="52" eb="53">
      <t>ナガ</t>
    </rPh>
    <rPh sb="58" eb="60">
      <t>セイスウ</t>
    </rPh>
    <rPh sb="60" eb="62">
      <t>ブブン</t>
    </rPh>
    <phoneticPr fontId="3"/>
  </si>
  <si>
    <t>　　※　材積は、単材積を少数点以下５位まで求めたのち四捨五入し、本数を乗じること（４位まで記載）</t>
    <rPh sb="4" eb="5">
      <t>ザイ</t>
    </rPh>
    <rPh sb="5" eb="6">
      <t>セキ</t>
    </rPh>
    <rPh sb="8" eb="9">
      <t>タン</t>
    </rPh>
    <rPh sb="9" eb="10">
      <t>ザイ</t>
    </rPh>
    <rPh sb="10" eb="11">
      <t>セキ</t>
    </rPh>
    <rPh sb="12" eb="14">
      <t>ショウスウ</t>
    </rPh>
    <rPh sb="14" eb="15">
      <t>テン</t>
    </rPh>
    <rPh sb="15" eb="17">
      <t>イカ</t>
    </rPh>
    <rPh sb="18" eb="19">
      <t>イ</t>
    </rPh>
    <rPh sb="21" eb="22">
      <t>モト</t>
    </rPh>
    <rPh sb="26" eb="30">
      <t>シシャゴニュウ</t>
    </rPh>
    <rPh sb="32" eb="34">
      <t>ホンスウ</t>
    </rPh>
    <rPh sb="35" eb="36">
      <t>ジョウ</t>
    </rPh>
    <rPh sb="42" eb="43">
      <t>イ</t>
    </rPh>
    <rPh sb="45" eb="47">
      <t>キサイ</t>
    </rPh>
    <phoneticPr fontId="3"/>
  </si>
  <si>
    <t>又はｾﾝﾀｰ検査番号</t>
    <rPh sb="0" eb="1">
      <t>マタ</t>
    </rPh>
    <rPh sb="6" eb="8">
      <t>ケンサ</t>
    </rPh>
    <rPh sb="8" eb="10">
      <t>バンゴウ</t>
    </rPh>
    <phoneticPr fontId="3"/>
  </si>
  <si>
    <t>会社名・登録番号</t>
    <phoneticPr fontId="3"/>
  </si>
  <si>
    <t>※ 適宜、余分な行を削除し、１枚に収めても結構です。</t>
    <rPh sb="2" eb="4">
      <t>テキギ</t>
    </rPh>
    <rPh sb="5" eb="7">
      <t>ヨブン</t>
    </rPh>
    <rPh sb="8" eb="9">
      <t>ギョウ</t>
    </rPh>
    <rPh sb="10" eb="12">
      <t>サクジョ</t>
    </rPh>
    <rPh sb="15" eb="16">
      <t>マイ</t>
    </rPh>
    <rPh sb="17" eb="18">
      <t>オサ</t>
    </rPh>
    <rPh sb="21" eb="23">
      <t>ケッコウ</t>
    </rPh>
    <phoneticPr fontId="3"/>
  </si>
  <si>
    <t>左記以外</t>
    <rPh sb="0" eb="2">
      <t>サキ</t>
    </rPh>
    <rPh sb="2" eb="4">
      <t>イガイ</t>
    </rPh>
    <phoneticPr fontId="3"/>
  </si>
  <si>
    <t>【補助条件の確認】</t>
    <rPh sb="1" eb="3">
      <t>ホジョ</t>
    </rPh>
    <rPh sb="3" eb="5">
      <t>ジョウケン</t>
    </rPh>
    <rPh sb="6" eb="8">
      <t>カクニン</t>
    </rPh>
    <phoneticPr fontId="3"/>
  </si>
  <si>
    <r>
      <t>ｍ</t>
    </r>
    <r>
      <rPr>
        <vertAlign val="superscript"/>
        <sz val="10"/>
        <rFont val="ＭＳ Ｐ明朝"/>
        <family val="1"/>
        <charset val="128"/>
      </rPr>
      <t>3</t>
    </r>
    <phoneticPr fontId="3"/>
  </si>
  <si>
    <t>様式第３号　（木材使用量計算書）</t>
    <rPh sb="0" eb="2">
      <t>ヨウシキ</t>
    </rPh>
    <rPh sb="2" eb="3">
      <t>ダイ</t>
    </rPh>
    <rPh sb="4" eb="5">
      <t>ゴウ</t>
    </rPh>
    <rPh sb="7" eb="9">
      <t>モクザイ</t>
    </rPh>
    <rPh sb="9" eb="11">
      <t>シヨウ</t>
    </rPh>
    <rPh sb="11" eb="12">
      <t>リョウ</t>
    </rPh>
    <rPh sb="12" eb="15">
      <t>ケイサンショ</t>
    </rPh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</si>
  <si>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</si>
  <si>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t>県内新築タイプ　　　・　　　県外新築タイプ</t>
    <rPh sb="0" eb="2">
      <t>ケンナイ</t>
    </rPh>
    <rPh sb="2" eb="4">
      <t>シンチク</t>
    </rPh>
    <rPh sb="14" eb="16">
      <t>ケンガイ</t>
    </rPh>
    <rPh sb="16" eb="18">
      <t>シンチク</t>
    </rPh>
    <phoneticPr fontId="3"/>
  </si>
  <si>
    <r>
      <t xml:space="preserve">事業タイプ
</t>
    </r>
    <r>
      <rPr>
        <sz val="10"/>
        <rFont val="ＭＳ Ｐ明朝"/>
        <family val="1"/>
        <charset val="128"/>
      </rPr>
      <t>※該当するものに○</t>
    </r>
    <rPh sb="0" eb="2">
      <t>ジギョウ</t>
    </rPh>
    <rPh sb="7" eb="9">
      <t>ガイトウ</t>
    </rPh>
    <phoneticPr fontId="3"/>
  </si>
  <si>
    <t>構造用木材総使用量　（A）</t>
    <rPh sb="0" eb="2">
      <t>コウゾウ</t>
    </rPh>
    <rPh sb="2" eb="3">
      <t>ヨウ</t>
    </rPh>
    <rPh sb="3" eb="5">
      <t>モクザイ</t>
    </rPh>
    <rPh sb="5" eb="6">
      <t>ソウ</t>
    </rPh>
    <rPh sb="6" eb="9">
      <t>シヨウリョウ</t>
    </rPh>
    <phoneticPr fontId="3"/>
  </si>
  <si>
    <t>％　≧　80%</t>
    <phoneticPr fontId="3"/>
  </si>
  <si>
    <t>　　２　材積は少数点以下５位まで求め、四捨五入し４位まで記載すること</t>
    <phoneticPr fontId="3"/>
  </si>
  <si>
    <t>　　３　補助要件（実施要領第３条に規定）に該当しない県産材は、左記以外欄に記入すること</t>
    <rPh sb="4" eb="6">
      <t>ホジョ</t>
    </rPh>
    <rPh sb="6" eb="8">
      <t>ヨウケン</t>
    </rPh>
    <rPh sb="9" eb="11">
      <t>ジッシ</t>
    </rPh>
    <rPh sb="11" eb="13">
      <t>ヨウリョウ</t>
    </rPh>
    <rPh sb="13" eb="14">
      <t>ダイ</t>
    </rPh>
    <rPh sb="15" eb="16">
      <t>ジョウ</t>
    </rPh>
    <rPh sb="17" eb="19">
      <t>キテイ</t>
    </rPh>
    <rPh sb="21" eb="23">
      <t>ガイトウ</t>
    </rPh>
    <rPh sb="26" eb="29">
      <t>ケンサンザイ</t>
    </rPh>
    <rPh sb="31" eb="33">
      <t>サキ</t>
    </rPh>
    <rPh sb="33" eb="35">
      <t>イガイ</t>
    </rPh>
    <rPh sb="35" eb="36">
      <t>ラン</t>
    </rPh>
    <rPh sb="37" eb="39">
      <t>キニュウ</t>
    </rPh>
    <phoneticPr fontId="3"/>
  </si>
  <si>
    <t>ぎふ証明材
最終証明者</t>
    <rPh sb="2" eb="5">
      <t>ショウメイザイ</t>
    </rPh>
    <rPh sb="6" eb="11">
      <t>サイシュウショウメイシャ</t>
    </rPh>
    <phoneticPr fontId="3"/>
  </si>
  <si>
    <t>JAS</t>
    <phoneticPr fontId="3"/>
  </si>
  <si>
    <t>うち、JAS製品使用量</t>
    <rPh sb="6" eb="8">
      <t>セイヒン</t>
    </rPh>
    <rPh sb="8" eb="11">
      <t>シヨウリョウ</t>
    </rPh>
    <phoneticPr fontId="3"/>
  </si>
  <si>
    <t>うち、ぎふ性能表示材使用量</t>
    <rPh sb="5" eb="10">
      <t>セイノウヒョウジザイ</t>
    </rPh>
    <rPh sb="10" eb="13">
      <t>シヨウリョウ</t>
    </rPh>
    <phoneticPr fontId="3"/>
  </si>
  <si>
    <t>性能表示材等認定工場名・番号</t>
    <rPh sb="0" eb="5">
      <t>セイノウヒョウジザイ</t>
    </rPh>
    <rPh sb="5" eb="6">
      <t>トウ</t>
    </rPh>
    <rPh sb="6" eb="10">
      <t>ニンテイコウジョウ</t>
    </rPh>
    <rPh sb="10" eb="11">
      <t>メイ</t>
    </rPh>
    <rPh sb="12" eb="14">
      <t>バンゴウ</t>
    </rPh>
    <phoneticPr fontId="3"/>
  </si>
  <si>
    <t>①＋②</t>
    <phoneticPr fontId="3"/>
  </si>
  <si>
    <t>県産材（性能表示材等）使用量　（B）</t>
    <rPh sb="0" eb="1">
      <t>ケン</t>
    </rPh>
    <rPh sb="1" eb="3">
      <t>サンザイ</t>
    </rPh>
    <rPh sb="4" eb="6">
      <t>セイノウ</t>
    </rPh>
    <rPh sb="6" eb="8">
      <t>ヒョウジ</t>
    </rPh>
    <rPh sb="8" eb="9">
      <t>ザイ</t>
    </rPh>
    <rPh sb="9" eb="10">
      <t>トウ</t>
    </rPh>
    <rPh sb="11" eb="13">
      <t>シヨウ</t>
    </rPh>
    <rPh sb="13" eb="14">
      <t>リョウ</t>
    </rPh>
    <phoneticPr fontId="3"/>
  </si>
  <si>
    <t>県産材（性能表示材等）使用率の確認　（B/A）</t>
    <rPh sb="0" eb="1">
      <t>ケン</t>
    </rPh>
    <rPh sb="1" eb="3">
      <t>サンザイ</t>
    </rPh>
    <rPh sb="4" eb="6">
      <t>セイノウ</t>
    </rPh>
    <rPh sb="6" eb="8">
      <t>ヒョウジ</t>
    </rPh>
    <rPh sb="8" eb="9">
      <t>ザイ</t>
    </rPh>
    <rPh sb="9" eb="10">
      <t>トウ</t>
    </rPh>
    <rPh sb="11" eb="13">
      <t>シヨウ</t>
    </rPh>
    <rPh sb="13" eb="14">
      <t>リツ</t>
    </rPh>
    <rPh sb="15" eb="17">
      <t>カクニン</t>
    </rPh>
    <phoneticPr fontId="3"/>
  </si>
  <si>
    <t>　　４　部材名・樹種・規格が同じであっても「ぎふ性能表示材」と「JAS製品」を混合して記載しないで、</t>
    <phoneticPr fontId="3"/>
  </si>
  <si>
    <t xml:space="preserve">　　　　分け
て別の行に記載すること。
</t>
    <phoneticPr fontId="3"/>
  </si>
  <si>
    <t>(性能表示材等）</t>
    <phoneticPr fontId="3"/>
  </si>
  <si>
    <t>県　産　材</t>
    <rPh sb="0" eb="1">
      <t>ケン</t>
    </rPh>
    <rPh sb="2" eb="3">
      <t>サン</t>
    </rPh>
    <rPh sb="4" eb="5">
      <t>ザイ</t>
    </rPh>
    <phoneticPr fontId="3"/>
  </si>
  <si>
    <t>　　５　性能表示材等がJAS製品の場合は、性能表示認定工場のJAS欄にJAS製品の区分を記入すること</t>
    <rPh sb="9" eb="10">
      <t>トウ</t>
    </rPh>
    <rPh sb="25" eb="27">
      <t>ニンテイ</t>
    </rPh>
    <phoneticPr fontId="3"/>
  </si>
  <si>
    <t>JAS製品の区分</t>
    <rPh sb="3" eb="5">
      <t>セイヒン</t>
    </rPh>
    <rPh sb="6" eb="8">
      <t>クブン</t>
    </rPh>
    <phoneticPr fontId="3"/>
  </si>
  <si>
    <t>構造用集成材</t>
    <rPh sb="0" eb="3">
      <t>コウゾウヨウ</t>
    </rPh>
    <rPh sb="3" eb="6">
      <t>シュウセイザイ</t>
    </rPh>
    <phoneticPr fontId="3"/>
  </si>
  <si>
    <t>機械等級区分
構造用製材</t>
    <rPh sb="0" eb="2">
      <t>キカイ</t>
    </rPh>
    <rPh sb="2" eb="4">
      <t>トウキュウ</t>
    </rPh>
    <rPh sb="4" eb="6">
      <t>クブン</t>
    </rPh>
    <rPh sb="7" eb="10">
      <t>コウゾウヨウ</t>
    </rPh>
    <rPh sb="10" eb="12">
      <t>セイザイ</t>
    </rPh>
    <phoneticPr fontId="3"/>
  </si>
  <si>
    <t>人工乾燥
構造用製材</t>
    <rPh sb="0" eb="2">
      <t>ジンコウ</t>
    </rPh>
    <rPh sb="2" eb="4">
      <t>カンソウ</t>
    </rPh>
    <rPh sb="5" eb="8">
      <t>コウゾウヨウ</t>
    </rPh>
    <rPh sb="8" eb="10">
      <t>セイザイ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</si>
</sst>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00_ "/>
    <numFmt numFmtId="178" formatCode="0.0000_);[Red]\(0.0000\)"/>
    <numFmt numFmtId="179" formatCode="0.0_);[Red]\(0.0\)"/>
    <numFmt numFmtId="180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vertAlign val="superscript"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56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" borderId="57" applyNumberFormat="0" applyFont="0" applyAlignment="0" applyProtection="0">
      <alignment vertical="center"/>
    </xf>
    <xf numFmtId="0" fontId="23" fillId="0" borderId="5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5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28" fillId="0" borderId="61" applyNumberFormat="0" applyFill="0" applyAlignment="0" applyProtection="0">
      <alignment vertical="center"/>
    </xf>
    <xf numFmtId="0" fontId="29" fillId="0" borderId="6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3" applyNumberFormat="0" applyFill="0" applyAlignment="0" applyProtection="0">
      <alignment vertical="center"/>
    </xf>
    <xf numFmtId="0" fontId="31" fillId="31" borderId="6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59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106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78" fontId="5" fillId="0" borderId="4" xfId="0" applyNumberFormat="1" applyFont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16" fillId="0" borderId="12" xfId="0" applyFont="1" applyBorder="1" applyAlignment="1">
      <alignment vertical="center" shrinkToFit="1"/>
    </xf>
    <xf numFmtId="177" fontId="5" fillId="0" borderId="21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vertical="center" textRotation="255" shrinkToFit="1"/>
    </xf>
    <xf numFmtId="0" fontId="5" fillId="0" borderId="24" xfId="0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vertical="center" shrinkToFit="1"/>
    </xf>
    <xf numFmtId="180" fontId="2" fillId="0" borderId="4" xfId="0" applyNumberFormat="1" applyFont="1" applyBorder="1" applyAlignment="1">
      <alignment vertical="center" shrinkToFit="1"/>
    </xf>
    <xf numFmtId="0" fontId="17" fillId="0" borderId="55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16" fillId="0" borderId="5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wrapText="1" shrinkToFit="1"/>
    </xf>
    <xf numFmtId="0" fontId="16" fillId="0" borderId="1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left" vertical="center" indent="1" shrinkToFit="1"/>
    </xf>
    <xf numFmtId="0" fontId="12" fillId="0" borderId="0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4"/>
  <sheetViews>
    <sheetView showZeros="0" tabSelected="1" view="pageBreakPreview" topLeftCell="A35" zoomScale="115" zoomScaleNormal="100" zoomScaleSheetLayoutView="115" workbookViewId="0">
      <selection activeCell="A52" sqref="A52"/>
    </sheetView>
  </sheetViews>
  <sheetFormatPr defaultRowHeight="12" x14ac:dyDescent="0.15"/>
  <cols>
    <col min="1" max="1" width="10" style="2" customWidth="1"/>
    <col min="2" max="2" width="6" style="2" customWidth="1"/>
    <col min="3" max="6" width="5.25" style="2" customWidth="1"/>
    <col min="7" max="8" width="13.5" style="2" customWidth="1"/>
    <col min="9" max="9" width="13.625" style="2" customWidth="1"/>
    <col min="10" max="10" width="11" style="2" customWidth="1"/>
    <col min="11" max="11" width="7.75" style="2" customWidth="1"/>
    <col min="12" max="12" width="3.125" style="2" customWidth="1"/>
    <col min="13" max="13" width="5" style="2" customWidth="1"/>
    <col min="14" max="16384" width="9" style="2"/>
  </cols>
  <sheetData>
    <row r="2" spans="1:16" ht="13.5" x14ac:dyDescent="0.15">
      <c r="A2" s="22" t="s">
        <v>20</v>
      </c>
      <c r="B2" s="23"/>
      <c r="C2" s="23"/>
      <c r="D2" s="23"/>
      <c r="E2" s="23"/>
      <c r="F2" s="23"/>
      <c r="G2" s="23"/>
      <c r="H2" s="23"/>
      <c r="I2" s="23"/>
      <c r="J2" s="11"/>
      <c r="K2" s="11"/>
      <c r="L2" s="11"/>
      <c r="M2" s="12"/>
    </row>
    <row r="3" spans="1:16" ht="15.75" x14ac:dyDescent="0.15">
      <c r="A3" s="24"/>
      <c r="B3" s="25" t="s">
        <v>21</v>
      </c>
      <c r="C3" s="25"/>
      <c r="D3" s="25"/>
      <c r="E3" s="25"/>
      <c r="F3" s="25"/>
      <c r="G3" s="25"/>
      <c r="H3" s="25"/>
      <c r="I3" s="25"/>
      <c r="J3" s="3"/>
      <c r="K3" s="3"/>
      <c r="L3" s="3"/>
      <c r="M3" s="13"/>
    </row>
    <row r="4" spans="1:16" ht="13.5" x14ac:dyDescent="0.15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14"/>
      <c r="K4" s="14"/>
      <c r="L4" s="14"/>
      <c r="M4" s="9"/>
    </row>
    <row r="5" spans="1:16" s="1" customFormat="1" ht="13.5" x14ac:dyDescent="0.15">
      <c r="A5" s="2"/>
      <c r="B5" s="2"/>
      <c r="C5" s="2"/>
      <c r="D5" s="2"/>
      <c r="E5" s="2"/>
      <c r="F5" s="2"/>
      <c r="G5" s="2"/>
      <c r="H5" s="2"/>
      <c r="I5" s="2"/>
    </row>
    <row r="6" spans="1:16" s="1" customFormat="1" ht="13.5" x14ac:dyDescent="0.15">
      <c r="A6" s="1" t="s">
        <v>29</v>
      </c>
    </row>
    <row r="7" spans="1:16" s="1" customFormat="1" ht="17.25" customHeight="1" x14ac:dyDescent="0.15">
      <c r="A7" s="57" t="s">
        <v>2</v>
      </c>
      <c r="B7" s="57"/>
      <c r="C7" s="57"/>
      <c r="D7" s="57"/>
      <c r="E7" s="57"/>
      <c r="F7" s="57"/>
      <c r="G7" s="57"/>
      <c r="H7" s="57"/>
      <c r="I7" s="57"/>
    </row>
    <row r="8" spans="1:16" s="1" customFormat="1" ht="17.25" customHeight="1" thickBot="1" x14ac:dyDescent="0.2"/>
    <row r="9" spans="1:16" s="1" customFormat="1" ht="30" customHeight="1" x14ac:dyDescent="0.15">
      <c r="A9" s="58" t="s">
        <v>32</v>
      </c>
      <c r="B9" s="59"/>
      <c r="C9" s="59"/>
      <c r="D9" s="60"/>
      <c r="E9" s="69" t="s">
        <v>31</v>
      </c>
      <c r="F9" s="70"/>
      <c r="G9" s="70"/>
      <c r="H9" s="70"/>
      <c r="I9" s="70"/>
      <c r="J9" s="70"/>
      <c r="K9" s="71"/>
    </row>
    <row r="10" spans="1:16" s="1" customFormat="1" ht="30" customHeight="1" thickBot="1" x14ac:dyDescent="0.2">
      <c r="A10" s="61" t="s">
        <v>30</v>
      </c>
      <c r="B10" s="62"/>
      <c r="C10" s="62"/>
      <c r="D10" s="63"/>
      <c r="E10" s="72"/>
      <c r="F10" s="73"/>
      <c r="G10" s="73"/>
      <c r="H10" s="73"/>
      <c r="I10" s="73"/>
      <c r="J10" s="73"/>
      <c r="K10" s="74"/>
      <c r="M10" s="83" t="s">
        <v>10</v>
      </c>
      <c r="N10" s="83"/>
      <c r="P10" s="1" t="s">
        <v>50</v>
      </c>
    </row>
    <row r="11" spans="1:16" ht="16.5" customHeight="1" thickBot="1" x14ac:dyDescent="0.2">
      <c r="A11" s="4"/>
      <c r="B11" s="4"/>
      <c r="C11" s="4"/>
      <c r="D11" s="4"/>
      <c r="E11" s="4"/>
      <c r="F11" s="4"/>
      <c r="G11" s="4"/>
      <c r="H11" s="4"/>
      <c r="I11" s="4"/>
      <c r="M11" s="1">
        <v>1</v>
      </c>
      <c r="N11" s="1" t="s">
        <v>17</v>
      </c>
      <c r="P11" s="2" t="s">
        <v>52</v>
      </c>
    </row>
    <row r="12" spans="1:16" ht="18" customHeight="1" x14ac:dyDescent="0.15">
      <c r="A12" s="100" t="s">
        <v>3</v>
      </c>
      <c r="B12" s="103" t="s">
        <v>0</v>
      </c>
      <c r="C12" s="64" t="s">
        <v>4</v>
      </c>
      <c r="D12" s="65"/>
      <c r="E12" s="66"/>
      <c r="F12" s="33" t="s">
        <v>1</v>
      </c>
      <c r="G12" s="67" t="s">
        <v>11</v>
      </c>
      <c r="H12" s="68"/>
      <c r="I12" s="75" t="s">
        <v>37</v>
      </c>
      <c r="J12" s="87" t="s">
        <v>41</v>
      </c>
      <c r="K12" s="88"/>
      <c r="M12" s="1">
        <v>2</v>
      </c>
      <c r="N12" s="1" t="s">
        <v>18</v>
      </c>
      <c r="P12" s="2" t="s">
        <v>53</v>
      </c>
    </row>
    <row r="13" spans="1:16" ht="29.25" customHeight="1" x14ac:dyDescent="0.15">
      <c r="A13" s="101"/>
      <c r="B13" s="104"/>
      <c r="C13" s="7" t="s">
        <v>12</v>
      </c>
      <c r="D13" s="7" t="s">
        <v>13</v>
      </c>
      <c r="E13" s="7" t="s">
        <v>5</v>
      </c>
      <c r="F13" s="18"/>
      <c r="G13" s="51" t="s">
        <v>48</v>
      </c>
      <c r="H13" s="7" t="s">
        <v>26</v>
      </c>
      <c r="I13" s="76"/>
      <c r="J13" s="89"/>
      <c r="K13" s="90"/>
      <c r="M13" s="1"/>
      <c r="N13" s="1"/>
      <c r="P13" s="55" t="s">
        <v>51</v>
      </c>
    </row>
    <row r="14" spans="1:16" ht="24" customHeight="1" x14ac:dyDescent="0.15">
      <c r="A14" s="102"/>
      <c r="B14" s="105"/>
      <c r="C14" s="6" t="s">
        <v>14</v>
      </c>
      <c r="D14" s="6" t="s">
        <v>15</v>
      </c>
      <c r="E14" s="6" t="s">
        <v>6</v>
      </c>
      <c r="F14" s="6" t="s">
        <v>7</v>
      </c>
      <c r="G14" s="5" t="s">
        <v>47</v>
      </c>
      <c r="H14" s="6"/>
      <c r="I14" s="41" t="s">
        <v>24</v>
      </c>
      <c r="J14" s="43" t="s">
        <v>23</v>
      </c>
      <c r="K14" s="56" t="s">
        <v>38</v>
      </c>
      <c r="M14" s="8" t="s">
        <v>10</v>
      </c>
    </row>
    <row r="15" spans="1:16" ht="24" customHeight="1" x14ac:dyDescent="0.15">
      <c r="A15" s="34"/>
      <c r="B15" s="17"/>
      <c r="C15" s="53"/>
      <c r="D15" s="53"/>
      <c r="E15" s="52"/>
      <c r="F15" s="17"/>
      <c r="G15" s="40">
        <f>IF(M15=1,F15*ROUND(C15*D15*E15/10000,4),0)</f>
        <v>0</v>
      </c>
      <c r="H15" s="40">
        <f>IF(M15=2,F15*ROUND(C15*D15*E15/10000,4),0)</f>
        <v>0</v>
      </c>
      <c r="I15" s="49"/>
      <c r="J15" s="8"/>
      <c r="K15" s="54"/>
      <c r="M15" s="10"/>
    </row>
    <row r="16" spans="1:16" ht="24" customHeight="1" x14ac:dyDescent="0.15">
      <c r="A16" s="34"/>
      <c r="B16" s="17"/>
      <c r="C16" s="53"/>
      <c r="D16" s="53"/>
      <c r="E16" s="52"/>
      <c r="F16" s="17"/>
      <c r="G16" s="40">
        <f t="shared" ref="G16:G36" si="0">IF(M16=1,F16*ROUND(C16*D16*E16/10000,4),0)</f>
        <v>0</v>
      </c>
      <c r="H16" s="40">
        <f t="shared" ref="H16:H36" si="1">IF(M16=2,F16*ROUND(C16*D16*E16/10000,4),0)</f>
        <v>0</v>
      </c>
      <c r="I16" s="49"/>
      <c r="J16" s="8"/>
      <c r="K16" s="54"/>
      <c r="M16" s="10"/>
    </row>
    <row r="17" spans="1:13" ht="22.5" customHeight="1" x14ac:dyDescent="0.15">
      <c r="A17" s="34"/>
      <c r="B17" s="17"/>
      <c r="C17" s="53"/>
      <c r="D17" s="53"/>
      <c r="E17" s="52"/>
      <c r="F17" s="17"/>
      <c r="G17" s="40">
        <f t="shared" si="0"/>
        <v>0</v>
      </c>
      <c r="H17" s="40">
        <f t="shared" si="1"/>
        <v>0</v>
      </c>
      <c r="I17" s="49"/>
      <c r="J17" s="8"/>
      <c r="K17" s="54"/>
      <c r="M17" s="10"/>
    </row>
    <row r="18" spans="1:13" ht="24" customHeight="1" x14ac:dyDescent="0.15">
      <c r="A18" s="34"/>
      <c r="B18" s="17"/>
      <c r="C18" s="53"/>
      <c r="D18" s="53"/>
      <c r="E18" s="52"/>
      <c r="F18" s="17"/>
      <c r="G18" s="40">
        <f t="shared" si="0"/>
        <v>0</v>
      </c>
      <c r="H18" s="40">
        <f t="shared" si="1"/>
        <v>0</v>
      </c>
      <c r="I18" s="49"/>
      <c r="J18" s="8"/>
      <c r="K18" s="54"/>
      <c r="M18" s="10"/>
    </row>
    <row r="19" spans="1:13" ht="24" customHeight="1" x14ac:dyDescent="0.15">
      <c r="A19" s="34"/>
      <c r="B19" s="17"/>
      <c r="C19" s="53"/>
      <c r="D19" s="53"/>
      <c r="E19" s="52"/>
      <c r="F19" s="17"/>
      <c r="G19" s="40">
        <f t="shared" si="0"/>
        <v>0</v>
      </c>
      <c r="H19" s="40">
        <f t="shared" si="1"/>
        <v>0</v>
      </c>
      <c r="I19" s="49"/>
      <c r="J19" s="8"/>
      <c r="K19" s="54"/>
      <c r="M19" s="10"/>
    </row>
    <row r="20" spans="1:13" ht="24" customHeight="1" x14ac:dyDescent="0.15">
      <c r="A20" s="34"/>
      <c r="B20" s="17"/>
      <c r="C20" s="53"/>
      <c r="D20" s="53"/>
      <c r="E20" s="52"/>
      <c r="F20" s="17"/>
      <c r="G20" s="40">
        <f t="shared" si="0"/>
        <v>0</v>
      </c>
      <c r="H20" s="40">
        <f t="shared" si="1"/>
        <v>0</v>
      </c>
      <c r="I20" s="49"/>
      <c r="J20" s="8"/>
      <c r="K20" s="54"/>
      <c r="M20" s="10"/>
    </row>
    <row r="21" spans="1:13" ht="24" customHeight="1" x14ac:dyDescent="0.15">
      <c r="A21" s="34"/>
      <c r="B21" s="17"/>
      <c r="C21" s="53"/>
      <c r="D21" s="53"/>
      <c r="E21" s="52"/>
      <c r="F21" s="17"/>
      <c r="G21" s="40">
        <f t="shared" si="0"/>
        <v>0</v>
      </c>
      <c r="H21" s="40">
        <f t="shared" si="1"/>
        <v>0</v>
      </c>
      <c r="I21" s="49"/>
      <c r="J21" s="8"/>
      <c r="K21" s="54"/>
      <c r="M21" s="10"/>
    </row>
    <row r="22" spans="1:13" ht="24" customHeight="1" x14ac:dyDescent="0.15">
      <c r="A22" s="34"/>
      <c r="B22" s="17"/>
      <c r="C22" s="53"/>
      <c r="D22" s="53"/>
      <c r="E22" s="52"/>
      <c r="F22" s="17"/>
      <c r="G22" s="40">
        <f t="shared" si="0"/>
        <v>0</v>
      </c>
      <c r="H22" s="40">
        <f t="shared" si="1"/>
        <v>0</v>
      </c>
      <c r="I22" s="49"/>
      <c r="J22" s="8"/>
      <c r="K22" s="54"/>
      <c r="M22" s="10"/>
    </row>
    <row r="23" spans="1:13" ht="24" customHeight="1" x14ac:dyDescent="0.15">
      <c r="A23" s="34"/>
      <c r="B23" s="17"/>
      <c r="C23" s="53"/>
      <c r="D23" s="53"/>
      <c r="E23" s="52"/>
      <c r="F23" s="17"/>
      <c r="G23" s="40">
        <f t="shared" si="0"/>
        <v>0</v>
      </c>
      <c r="H23" s="40">
        <f t="shared" si="1"/>
        <v>0</v>
      </c>
      <c r="I23" s="49"/>
      <c r="J23" s="8"/>
      <c r="K23" s="54"/>
      <c r="M23" s="10"/>
    </row>
    <row r="24" spans="1:13" ht="24" customHeight="1" x14ac:dyDescent="0.15">
      <c r="A24" s="34"/>
      <c r="B24" s="17"/>
      <c r="C24" s="53"/>
      <c r="D24" s="53"/>
      <c r="E24" s="52"/>
      <c r="F24" s="17"/>
      <c r="G24" s="40">
        <f t="shared" si="0"/>
        <v>0</v>
      </c>
      <c r="H24" s="40">
        <f t="shared" si="1"/>
        <v>0</v>
      </c>
      <c r="I24" s="49"/>
      <c r="J24" s="8"/>
      <c r="K24" s="54"/>
      <c r="M24" s="10"/>
    </row>
    <row r="25" spans="1:13" ht="24" customHeight="1" x14ac:dyDescent="0.15">
      <c r="A25" s="50"/>
      <c r="B25" s="17"/>
      <c r="C25" s="53"/>
      <c r="D25" s="53"/>
      <c r="E25" s="52"/>
      <c r="F25" s="17"/>
      <c r="G25" s="40">
        <f t="shared" si="0"/>
        <v>0</v>
      </c>
      <c r="H25" s="40">
        <f t="shared" si="1"/>
        <v>0</v>
      </c>
      <c r="I25" s="49"/>
      <c r="J25" s="8"/>
      <c r="K25" s="54"/>
      <c r="M25" s="10"/>
    </row>
    <row r="26" spans="1:13" ht="24" customHeight="1" x14ac:dyDescent="0.15">
      <c r="A26" s="34"/>
      <c r="B26" s="17"/>
      <c r="C26" s="53"/>
      <c r="D26" s="53"/>
      <c r="E26" s="52"/>
      <c r="F26" s="17"/>
      <c r="G26" s="40">
        <f t="shared" si="0"/>
        <v>0</v>
      </c>
      <c r="H26" s="40">
        <f t="shared" si="1"/>
        <v>0</v>
      </c>
      <c r="I26" s="49"/>
      <c r="J26" s="8"/>
      <c r="K26" s="54"/>
      <c r="M26" s="10"/>
    </row>
    <row r="27" spans="1:13" ht="24" customHeight="1" x14ac:dyDescent="0.15">
      <c r="A27" s="34"/>
      <c r="B27" s="17"/>
      <c r="C27" s="53"/>
      <c r="D27" s="53"/>
      <c r="E27" s="52"/>
      <c r="F27" s="17"/>
      <c r="G27" s="40">
        <f t="shared" si="0"/>
        <v>0</v>
      </c>
      <c r="H27" s="40">
        <f t="shared" si="1"/>
        <v>0</v>
      </c>
      <c r="I27" s="49"/>
      <c r="J27" s="8"/>
      <c r="K27" s="54"/>
      <c r="M27" s="10"/>
    </row>
    <row r="28" spans="1:13" ht="24" customHeight="1" x14ac:dyDescent="0.15">
      <c r="A28" s="34"/>
      <c r="B28" s="17"/>
      <c r="C28" s="53"/>
      <c r="D28" s="53"/>
      <c r="E28" s="52"/>
      <c r="F28" s="17"/>
      <c r="G28" s="40">
        <f t="shared" si="0"/>
        <v>0</v>
      </c>
      <c r="H28" s="40">
        <f t="shared" si="1"/>
        <v>0</v>
      </c>
      <c r="I28" s="49"/>
      <c r="J28" s="8"/>
      <c r="K28" s="54"/>
      <c r="M28" s="10"/>
    </row>
    <row r="29" spans="1:13" ht="24" customHeight="1" x14ac:dyDescent="0.15">
      <c r="A29" s="34"/>
      <c r="B29" s="17"/>
      <c r="C29" s="53"/>
      <c r="D29" s="53"/>
      <c r="E29" s="52"/>
      <c r="F29" s="17"/>
      <c r="G29" s="40">
        <f t="shared" si="0"/>
        <v>0</v>
      </c>
      <c r="H29" s="40">
        <f t="shared" si="1"/>
        <v>0</v>
      </c>
      <c r="I29" s="49"/>
      <c r="J29" s="8"/>
      <c r="K29" s="54"/>
      <c r="M29" s="10"/>
    </row>
    <row r="30" spans="1:13" ht="24" customHeight="1" x14ac:dyDescent="0.15">
      <c r="A30" s="34"/>
      <c r="B30" s="17"/>
      <c r="C30" s="53"/>
      <c r="D30" s="53"/>
      <c r="E30" s="52"/>
      <c r="F30" s="17"/>
      <c r="G30" s="40">
        <f t="shared" si="0"/>
        <v>0</v>
      </c>
      <c r="H30" s="40">
        <f t="shared" si="1"/>
        <v>0</v>
      </c>
      <c r="I30" s="49"/>
      <c r="J30" s="8"/>
      <c r="K30" s="54"/>
      <c r="M30" s="10"/>
    </row>
    <row r="31" spans="1:13" ht="24" customHeight="1" x14ac:dyDescent="0.15">
      <c r="A31" s="34"/>
      <c r="B31" s="17"/>
      <c r="C31" s="53"/>
      <c r="D31" s="53"/>
      <c r="E31" s="52"/>
      <c r="F31" s="17"/>
      <c r="G31" s="40">
        <f t="shared" si="0"/>
        <v>0</v>
      </c>
      <c r="H31" s="40">
        <f t="shared" si="1"/>
        <v>0</v>
      </c>
      <c r="I31" s="49"/>
      <c r="J31" s="8"/>
      <c r="K31" s="54"/>
      <c r="M31" s="10"/>
    </row>
    <row r="32" spans="1:13" ht="24" customHeight="1" x14ac:dyDescent="0.15">
      <c r="A32" s="34"/>
      <c r="B32" s="17"/>
      <c r="C32" s="53"/>
      <c r="D32" s="53"/>
      <c r="E32" s="52"/>
      <c r="F32" s="17"/>
      <c r="G32" s="40">
        <f t="shared" si="0"/>
        <v>0</v>
      </c>
      <c r="H32" s="40">
        <f t="shared" si="1"/>
        <v>0</v>
      </c>
      <c r="I32" s="49"/>
      <c r="J32" s="8"/>
      <c r="K32" s="54"/>
      <c r="M32" s="10"/>
    </row>
    <row r="33" spans="1:13" ht="24" customHeight="1" x14ac:dyDescent="0.15">
      <c r="A33" s="34"/>
      <c r="B33" s="17"/>
      <c r="C33" s="53"/>
      <c r="D33" s="53"/>
      <c r="E33" s="52"/>
      <c r="F33" s="17"/>
      <c r="G33" s="40">
        <f t="shared" si="0"/>
        <v>0</v>
      </c>
      <c r="H33" s="40">
        <f t="shared" si="1"/>
        <v>0</v>
      </c>
      <c r="I33" s="49"/>
      <c r="J33" s="8"/>
      <c r="K33" s="54"/>
      <c r="M33" s="10"/>
    </row>
    <row r="34" spans="1:13" ht="24" customHeight="1" x14ac:dyDescent="0.15">
      <c r="A34" s="34"/>
      <c r="B34" s="17"/>
      <c r="C34" s="53"/>
      <c r="D34" s="53"/>
      <c r="E34" s="52"/>
      <c r="F34" s="17"/>
      <c r="G34" s="40">
        <f t="shared" si="0"/>
        <v>0</v>
      </c>
      <c r="H34" s="40">
        <f t="shared" si="1"/>
        <v>0</v>
      </c>
      <c r="I34" s="49"/>
      <c r="J34" s="8"/>
      <c r="K34" s="54"/>
      <c r="M34" s="10"/>
    </row>
    <row r="35" spans="1:13" ht="24" customHeight="1" x14ac:dyDescent="0.15">
      <c r="A35" s="34"/>
      <c r="B35" s="17"/>
      <c r="C35" s="53"/>
      <c r="D35" s="53"/>
      <c r="E35" s="52"/>
      <c r="F35" s="17"/>
      <c r="G35" s="40">
        <f t="shared" si="0"/>
        <v>0</v>
      </c>
      <c r="H35" s="40">
        <f t="shared" si="1"/>
        <v>0</v>
      </c>
      <c r="I35" s="49"/>
      <c r="J35" s="8"/>
      <c r="K35" s="54"/>
      <c r="M35" s="10"/>
    </row>
    <row r="36" spans="1:13" ht="24" customHeight="1" x14ac:dyDescent="0.15">
      <c r="A36" s="34"/>
      <c r="B36" s="17"/>
      <c r="C36" s="53"/>
      <c r="D36" s="53"/>
      <c r="E36" s="52"/>
      <c r="F36" s="17"/>
      <c r="G36" s="40">
        <f t="shared" si="0"/>
        <v>0</v>
      </c>
      <c r="H36" s="40">
        <f t="shared" si="1"/>
        <v>0</v>
      </c>
      <c r="I36" s="49"/>
      <c r="J36" s="8"/>
      <c r="K36" s="54"/>
      <c r="M36" s="10"/>
    </row>
    <row r="37" spans="1:13" x14ac:dyDescent="0.15">
      <c r="A37" s="77" t="s">
        <v>16</v>
      </c>
      <c r="B37" s="78"/>
      <c r="C37" s="78"/>
      <c r="D37" s="78"/>
      <c r="E37" s="78"/>
      <c r="F37" s="79"/>
      <c r="G37" s="20" t="s">
        <v>8</v>
      </c>
      <c r="H37" s="20" t="s">
        <v>9</v>
      </c>
      <c r="I37" s="98"/>
      <c r="J37" s="96"/>
      <c r="K37" s="94"/>
      <c r="L37" s="3"/>
      <c r="M37" s="11"/>
    </row>
    <row r="38" spans="1:13" x14ac:dyDescent="0.15">
      <c r="A38" s="80"/>
      <c r="B38" s="81"/>
      <c r="C38" s="81"/>
      <c r="D38" s="81"/>
      <c r="E38" s="81"/>
      <c r="F38" s="82"/>
      <c r="G38" s="19">
        <f>SUM(G15:G36)</f>
        <v>0</v>
      </c>
      <c r="H38" s="19">
        <f>SUM(H15:H36)</f>
        <v>0</v>
      </c>
      <c r="I38" s="99"/>
      <c r="J38" s="97"/>
      <c r="K38" s="95"/>
      <c r="L38" s="3"/>
      <c r="M38" s="3"/>
    </row>
    <row r="39" spans="1:13" x14ac:dyDescent="0.15">
      <c r="A39" s="91" t="s">
        <v>39</v>
      </c>
      <c r="B39" s="92"/>
      <c r="C39" s="92"/>
      <c r="D39" s="92"/>
      <c r="E39" s="92"/>
      <c r="F39" s="93"/>
      <c r="G39" s="48">
        <f>G38-SUMIF(K15:K36,"",G15:G36)</f>
        <v>0</v>
      </c>
      <c r="H39" s="44"/>
      <c r="I39" s="45"/>
      <c r="J39" s="47"/>
      <c r="K39" s="46"/>
      <c r="L39" s="3"/>
      <c r="M39" s="3"/>
    </row>
    <row r="40" spans="1:13" x14ac:dyDescent="0.15">
      <c r="A40" s="91" t="s">
        <v>40</v>
      </c>
      <c r="B40" s="92"/>
      <c r="C40" s="92"/>
      <c r="D40" s="92"/>
      <c r="E40" s="92"/>
      <c r="F40" s="93"/>
      <c r="G40" s="48">
        <f>G38-G39</f>
        <v>0</v>
      </c>
      <c r="H40" s="44"/>
      <c r="I40" s="45"/>
      <c r="J40" s="47"/>
      <c r="K40" s="46"/>
      <c r="L40" s="3"/>
      <c r="M40" s="3"/>
    </row>
    <row r="41" spans="1:13" x14ac:dyDescent="0.15">
      <c r="A41" s="35"/>
      <c r="B41" s="11"/>
      <c r="C41" s="11"/>
      <c r="D41" s="11"/>
      <c r="E41" s="11"/>
      <c r="F41" s="11"/>
      <c r="G41" s="11"/>
      <c r="H41" s="11"/>
      <c r="I41" s="11"/>
      <c r="J41" s="11"/>
      <c r="K41" s="32"/>
      <c r="L41" s="3"/>
    </row>
    <row r="42" spans="1:13" ht="15.75" customHeight="1" x14ac:dyDescent="0.15">
      <c r="A42" s="36" t="s">
        <v>27</v>
      </c>
      <c r="B42" s="3"/>
      <c r="C42" s="3"/>
      <c r="D42" s="3"/>
      <c r="E42" s="3"/>
      <c r="F42" s="3"/>
      <c r="G42" s="3"/>
      <c r="H42" s="3"/>
      <c r="I42" s="3"/>
      <c r="J42" s="3"/>
      <c r="K42" s="32"/>
      <c r="L42" s="3"/>
    </row>
    <row r="43" spans="1:13" ht="15.75" customHeight="1" x14ac:dyDescent="0.15">
      <c r="A43" s="84" t="s">
        <v>33</v>
      </c>
      <c r="B43" s="85"/>
      <c r="C43" s="85"/>
      <c r="D43" s="85"/>
      <c r="E43" s="85"/>
      <c r="F43" s="85"/>
      <c r="G43" s="29" t="s">
        <v>42</v>
      </c>
      <c r="H43" s="15">
        <f>G38+H38</f>
        <v>0</v>
      </c>
      <c r="I43" s="16" t="s">
        <v>28</v>
      </c>
      <c r="J43" s="3"/>
      <c r="K43" s="32"/>
      <c r="L43" s="3"/>
    </row>
    <row r="44" spans="1:13" ht="15.75" customHeight="1" x14ac:dyDescent="0.15">
      <c r="A44" s="84" t="s">
        <v>43</v>
      </c>
      <c r="B44" s="85"/>
      <c r="C44" s="85"/>
      <c r="D44" s="85"/>
      <c r="E44" s="85"/>
      <c r="F44" s="85"/>
      <c r="G44" s="29" t="s">
        <v>8</v>
      </c>
      <c r="H44" s="15">
        <f>G38</f>
        <v>0</v>
      </c>
      <c r="I44" s="16" t="s">
        <v>28</v>
      </c>
      <c r="J44" s="3"/>
      <c r="K44" s="32"/>
      <c r="L44" s="3"/>
    </row>
    <row r="45" spans="1:13" x14ac:dyDescent="0.15">
      <c r="A45" s="84" t="s">
        <v>44</v>
      </c>
      <c r="B45" s="85"/>
      <c r="C45" s="85"/>
      <c r="D45" s="85"/>
      <c r="E45" s="85"/>
      <c r="F45" s="85"/>
      <c r="G45" s="29"/>
      <c r="H45" s="21" t="e">
        <f>ROUNDDOWN(H44/H43*100,1)</f>
        <v>#DIV/0!</v>
      </c>
      <c r="I45" s="86" t="s">
        <v>34</v>
      </c>
      <c r="J45" s="86"/>
      <c r="K45" s="42"/>
      <c r="L45" s="3"/>
    </row>
    <row r="46" spans="1:13" ht="12.75" thickBot="1" x14ac:dyDescent="0.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9"/>
    </row>
    <row r="47" spans="1:13" x14ac:dyDescent="0.15">
      <c r="A47" s="30" t="s">
        <v>19</v>
      </c>
    </row>
    <row r="48" spans="1:13" x14ac:dyDescent="0.15">
      <c r="A48" s="31" t="s">
        <v>35</v>
      </c>
    </row>
    <row r="49" spans="1:2" x14ac:dyDescent="0.15">
      <c r="A49" s="31" t="s">
        <v>36</v>
      </c>
    </row>
    <row r="50" spans="1:2" x14ac:dyDescent="0.15">
      <c r="A50" s="31" t="s">
        <v>45</v>
      </c>
    </row>
    <row r="51" spans="1:2" x14ac:dyDescent="0.15">
      <c r="A51" s="31" t="s">
        <v>46</v>
      </c>
    </row>
    <row r="52" spans="1:2" x14ac:dyDescent="0.15">
      <c r="A52" s="31" t="s">
        <v>49</v>
      </c>
    </row>
    <row r="53" spans="1:2" x14ac:dyDescent="0.15">
      <c r="A53" s="31"/>
    </row>
    <row r="54" spans="1:2" ht="14.25" x14ac:dyDescent="0.15">
      <c r="B54" s="28" t="s">
        <v>25</v>
      </c>
    </row>
  </sheetData>
  <mergeCells count="22">
    <mergeCell ref="A37:F38"/>
    <mergeCell ref="M10:N10"/>
    <mergeCell ref="A44:F44"/>
    <mergeCell ref="A45:F45"/>
    <mergeCell ref="I45:J45"/>
    <mergeCell ref="J12:K13"/>
    <mergeCell ref="A39:F39"/>
    <mergeCell ref="A40:F40"/>
    <mergeCell ref="K37:K38"/>
    <mergeCell ref="J37:J38"/>
    <mergeCell ref="I37:I38"/>
    <mergeCell ref="A12:A14"/>
    <mergeCell ref="B12:B14"/>
    <mergeCell ref="A43:F43"/>
    <mergeCell ref="A7:I7"/>
    <mergeCell ref="A9:D9"/>
    <mergeCell ref="A10:D10"/>
    <mergeCell ref="C12:E12"/>
    <mergeCell ref="G12:H12"/>
    <mergeCell ref="E9:K9"/>
    <mergeCell ref="E10:K10"/>
    <mergeCell ref="I12:I13"/>
  </mergeCells>
  <phoneticPr fontId="3"/>
  <dataValidations count="1">
    <dataValidation type="list" allowBlank="1" showInputMessage="1" showErrorMessage="1" sqref="K15:K36" xr:uid="{00000000-0002-0000-0000-000000000000}">
      <formula1>$P$11:$P$13</formula1>
    </dataValidation>
  </dataValidations>
  <pageMargins left="0.78740157480314965" right="0.39370078740157483" top="0.39370078740157483" bottom="0.39370078740157483" header="0.51181102362204722" footer="0.51181102362204722"/>
  <pageSetup paperSize="9" scale="94" fitToHeight="2" orientation="portrait" r:id="rId1"/>
  <headerFooter alignWithMargins="0"/>
  <colBreaks count="1" manualBreakCount="1">
    <brk id="12" min="5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様式第3号</vt:lpstr>
      <vt:lpstr>様式第3号!Print_Area</vt:lpstr>
      <vt:lpstr>様式第3号!Print_Titles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2025-03-17T05:07:32Z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2025-03-17T04:39:28Z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3abd15b1-b711-42db-be5f-ec8ce7781417</vt:lpwstr>
  </property>
  <property fmtid="{D5CDD505-2E9C-101B-9397-08002B2CF9AE}" pid="8" name="MSIP_Label_defa4170-0d19-0005-0004-bc88714345d2_ContentBits">
    <vt:lpwstr>0</vt:lpwstr>
  </property>
</Properties>
</file>