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entai.local\fssroot\3006健康福祉部\0571感染症対策推進課\医療機関支援係\130 協定締結医療機関施設・設備整備費補助金\03 協定締結補助金交付要綱\県要綱・様式\要綱\060612_最終版\施設\HP掲載用\"/>
    </mc:Choice>
  </mc:AlternateContent>
  <xr:revisionPtr revIDLastSave="0" documentId="13_ncr:1_{5154C91C-437A-491E-A3D3-56F79BEFC104}" xr6:coauthVersionLast="47" xr6:coauthVersionMax="47" xr10:uidLastSave="{00000000-0000-0000-0000-000000000000}"/>
  <bookViews>
    <workbookView xWindow="-108" yWindow="-108" windowWidth="23256" windowHeight="12720" tabRatio="927" firstSheet="1" activeTab="1" xr2:uid="{00000000-000D-0000-FFFF-FFFF00000000}"/>
  </bookViews>
  <sheets>
    <sheet name="リスト" sheetId="1" state="hidden" r:id="rId1"/>
    <sheet name="第７号様式 (実績報告）" sheetId="44" r:id="rId2"/>
    <sheet name="別紙2（案２）" sheetId="21" state="hidden" r:id="rId3"/>
    <sheet name="（積算）" sheetId="22" state="hidden" r:id="rId4"/>
    <sheet name="（別紙1）" sheetId="23" state="hidden" r:id="rId5"/>
    <sheet name="（別紙2）" sheetId="24" state="hidden" r:id="rId6"/>
    <sheet name="第3号様式" sheetId="25" state="hidden" r:id="rId7"/>
    <sheet name="〔別紙1〕" sheetId="26" state="hidden" r:id="rId8"/>
    <sheet name="〔別紙2〕" sheetId="27" state="hidden" r:id="rId9"/>
    <sheet name="第4号様式" sheetId="28" state="hidden" r:id="rId10"/>
    <sheet name="第5号様式" sheetId="29" state="hidden" r:id="rId11"/>
    <sheet name="第6号様式" sheetId="30" state="hidden" r:id="rId12"/>
    <sheet name="事業分類・区分" sheetId="31" state="hidden" r:id="rId13"/>
    <sheet name="補助率・係数" sheetId="32" state="hidden" r:id="rId14"/>
    <sheet name="【参考】算出区分" sheetId="33" state="hidden" r:id="rId15"/>
    <sheet name="【参考】計算方法早見表" sheetId="34" state="hidden" r:id="rId16"/>
  </sheets>
  <externalReferences>
    <externalReference r:id="rId17"/>
  </externalReference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1">'第７号様式 (実績報告）'!$A$1:$I$32</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Z_9B008D34_F000_412D_B848_95502D7DC370_.wvu.Cols" localSheetId="5" hidden="1">'（別紙2）'!$S:$S</definedName>
    <definedName name="Z_9B008D34_F000_412D_B848_95502D7DC370_.wvu.Cols" localSheetId="14" hidden="1">【参考】算出区分!$C:$D,【参考】算出区分!$G:$G</definedName>
    <definedName name="Z_9B008D34_F000_412D_B848_95502D7DC370_.wvu.Cols" localSheetId="8" hidden="1">〔別紙2〕!$T:$T</definedName>
    <definedName name="Z_9B008D34_F000_412D_B848_95502D7DC370_.wvu.Cols" localSheetId="2" hidden="1">'別紙2（案２）'!$N:$N</definedName>
    <definedName name="Z_9B008D34_F000_412D_B848_95502D7DC370_.wvu.FilterData" localSheetId="2" hidden="1">'別紙2（案２）'!$A$7:$N$22</definedName>
    <definedName name="Z_9B008D34_F000_412D_B848_95502D7DC370_.wvu.FilterData" localSheetId="13" hidden="1">補助率・係数!$A$2:$F$62</definedName>
    <definedName name="Z_9B008D34_F000_412D_B848_95502D7DC370_.wvu.PrintArea" localSheetId="4" hidden="1">'（別紙1）'!$B$1:$E$31</definedName>
    <definedName name="Z_9B008D34_F000_412D_B848_95502D7DC370_.wvu.PrintArea" localSheetId="5" hidden="1">'（別紙2）'!$B$1:$Q$38</definedName>
    <definedName name="Z_9B008D34_F000_412D_B848_95502D7DC370_.wvu.PrintArea" localSheetId="15" hidden="1">【参考】計算方法早見表!$A$1:$N$25</definedName>
    <definedName name="Z_9B008D34_F000_412D_B848_95502D7DC370_.wvu.PrintArea" localSheetId="14" hidden="1">【参考】算出区分!$A$1:$I$68</definedName>
    <definedName name="Z_9B008D34_F000_412D_B848_95502D7DC370_.wvu.PrintArea" localSheetId="7" hidden="1">〔別紙1〕!$B$1:$E$31</definedName>
    <definedName name="Z_9B008D34_F000_412D_B848_95502D7DC370_.wvu.PrintArea" localSheetId="8" hidden="1">〔別紙2〕!$B$1:$R$38</definedName>
    <definedName name="Z_9B008D34_F000_412D_B848_95502D7DC370_.wvu.PrintArea" localSheetId="11" hidden="1">第6号様式!$B$1:$N$26</definedName>
    <definedName name="Z_9B008D34_F000_412D_B848_95502D7DC370_.wvu.PrintArea" localSheetId="1" hidden="1">'第７号様式 (実績報告）'!$A$1:$I$32</definedName>
    <definedName name="Z_9B008D34_F000_412D_B848_95502D7DC370_.wvu.PrintArea" localSheetId="2" hidden="1">'別紙2（案２）'!$B$1:$L$25</definedName>
    <definedName name="Z_9B008D34_F000_412D_B848_95502D7DC370_.wvu.PrintTitles" localSheetId="4" hidden="1">'（別紙1）'!$6:$6</definedName>
    <definedName name="Z_9B008D34_F000_412D_B848_95502D7DC370_.wvu.PrintTitles" localSheetId="5" hidden="1">'（別紙2）'!$5:$7</definedName>
    <definedName name="Z_9B008D34_F000_412D_B848_95502D7DC370_.wvu.PrintTitles" localSheetId="7" hidden="1">〔別紙1〕!$6:$6</definedName>
    <definedName name="Z_9B008D34_F000_412D_B848_95502D7DC370_.wvu.PrintTitles" localSheetId="8" hidden="1">〔別紙2〕!$5:$7</definedName>
    <definedName name="Z_9B008D34_F000_412D_B848_95502D7DC370_.wvu.PrintTitles" localSheetId="2" hidden="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 name="補助事業名">'[1]管理用（このシートは削除しないでください）'!$H$3:$V$3</definedName>
    <definedName name="有床診療所等スプリンクラー等施設整備事業">'[1]管理用（このシートは削除しないでください）'!#REF!</definedName>
  </definedNames>
  <calcPr calcId="191029"/>
  <customWorkbookViews>
    <customWorkbookView name="山本 晃立(yamamoto-kouryuu.8s4) - 個人用ビュー" guid="{9B008D34-F000-412D-B848-95502D7DC370}" mergeInterval="0" personalView="1" maximized="1" xWindow="-1928" yWindow="-8" windowWidth="1936" windowHeight="1056"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21" l="1"/>
  <c r="G21" i="21"/>
  <c r="H21" i="21" s="1"/>
  <c r="K21" i="21" s="1"/>
  <c r="N20" i="21"/>
  <c r="G20" i="21"/>
  <c r="H20" i="21" s="1"/>
  <c r="K20" i="21" s="1"/>
  <c r="N19" i="21"/>
  <c r="G19" i="21"/>
  <c r="H19" i="21" s="1"/>
  <c r="K19" i="21" s="1"/>
  <c r="N18" i="21"/>
  <c r="G18" i="21"/>
  <c r="H18" i="21" s="1"/>
  <c r="K18" i="21" s="1"/>
  <c r="N17" i="21"/>
  <c r="G17" i="21"/>
  <c r="H17" i="21" s="1"/>
  <c r="K17" i="21" s="1"/>
  <c r="N16" i="21"/>
  <c r="G16" i="21"/>
  <c r="H16" i="21" s="1"/>
  <c r="K16" i="21" s="1"/>
  <c r="N15" i="21"/>
  <c r="G15" i="21"/>
  <c r="H15" i="21" s="1"/>
  <c r="K15" i="21" s="1"/>
  <c r="N14" i="21"/>
  <c r="G14" i="21"/>
  <c r="H14" i="21" s="1"/>
  <c r="K14" i="21" s="1"/>
  <c r="N13" i="21"/>
  <c r="G13" i="21"/>
  <c r="H13" i="21" s="1"/>
  <c r="K13" i="21" s="1"/>
  <c r="N12" i="21"/>
  <c r="G12" i="21"/>
  <c r="H12" i="21" s="1"/>
  <c r="K12" i="21" s="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4" l="1"/>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M30" i="27" s="1"/>
  <c r="T25" i="27"/>
  <c r="S25" i="24"/>
  <c r="U25" i="24" s="1"/>
  <c r="S23" i="24"/>
  <c r="U23" i="24" s="1"/>
  <c r="T32" i="27"/>
  <c r="V32" i="27" s="1"/>
  <c r="M32" i="27" s="1"/>
  <c r="T31" i="27"/>
  <c r="T27" i="27"/>
  <c r="S27" i="24"/>
  <c r="U27" i="24" s="1"/>
  <c r="T23" i="27"/>
  <c r="S28" i="24"/>
  <c r="S20" i="24"/>
  <c r="S29" i="24"/>
  <c r="U29" i="24" s="1"/>
  <c r="S17" i="24"/>
  <c r="U17" i="24" s="1"/>
  <c r="S32" i="24"/>
  <c r="S21" i="24"/>
  <c r="U21" i="24" s="1"/>
  <c r="T29" i="27"/>
  <c r="V29" i="27" s="1"/>
  <c r="M29" i="27" s="1"/>
  <c r="S13" i="24"/>
  <c r="U13" i="24" s="1"/>
  <c r="S15" i="24"/>
  <c r="S30" i="24"/>
  <c r="U30" i="24" s="1"/>
  <c r="T26" i="27"/>
  <c r="V26" i="27" s="1"/>
  <c r="M26" i="27" s="1"/>
  <c r="V24" i="27"/>
  <c r="M24" i="27" s="1"/>
  <c r="U32" i="24"/>
  <c r="U28" i="24"/>
  <c r="V25" i="27"/>
  <c r="M25" i="27" s="1"/>
  <c r="V23" i="27"/>
  <c r="M23" i="27" s="1"/>
  <c r="U24" i="24"/>
  <c r="U26" i="24"/>
  <c r="V31" i="27"/>
  <c r="M31" i="27" s="1"/>
  <c r="V28" i="27"/>
  <c r="M28" i="27" s="1"/>
  <c r="U16" i="24"/>
  <c r="U15" i="24"/>
  <c r="U19" i="24"/>
  <c r="U18" i="24"/>
  <c r="V27" i="27"/>
  <c r="M27" i="27" s="1"/>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M22" i="27" s="1"/>
  <c r="B22" i="27"/>
  <c r="D21" i="27"/>
  <c r="C21" i="27"/>
  <c r="T21" i="27" s="1"/>
  <c r="V21" i="27" s="1"/>
  <c r="M21" i="27" s="1"/>
  <c r="B21" i="27"/>
  <c r="D20" i="27"/>
  <c r="C20" i="27"/>
  <c r="T20" i="27" s="1"/>
  <c r="V20" i="27" s="1"/>
  <c r="M20" i="27" s="1"/>
  <c r="B20" i="27"/>
  <c r="D19" i="27"/>
  <c r="C19" i="27"/>
  <c r="T19" i="27" s="1"/>
  <c r="V19" i="27" s="1"/>
  <c r="M19" i="27" s="1"/>
  <c r="B19" i="27"/>
  <c r="D18" i="27"/>
  <c r="C18" i="27"/>
  <c r="T18" i="27" s="1"/>
  <c r="V18" i="27" s="1"/>
  <c r="M18" i="27" s="1"/>
  <c r="B18" i="27"/>
  <c r="D17" i="27"/>
  <c r="C17" i="27"/>
  <c r="T17" i="27" s="1"/>
  <c r="V17" i="27" s="1"/>
  <c r="M17" i="27" s="1"/>
  <c r="B17" i="27"/>
  <c r="D16" i="27"/>
  <c r="C16" i="27"/>
  <c r="T16" i="27" s="1"/>
  <c r="V16" i="27" s="1"/>
  <c r="M16" i="27" s="1"/>
  <c r="B16" i="27"/>
  <c r="D15" i="27"/>
  <c r="C15" i="27"/>
  <c r="T15" i="27" s="1"/>
  <c r="V15" i="27" s="1"/>
  <c r="M15" i="27" s="1"/>
  <c r="B15" i="27"/>
  <c r="D14" i="27"/>
  <c r="C14" i="27"/>
  <c r="T14" i="27" s="1"/>
  <c r="V14" i="27" s="1"/>
  <c r="M14" i="27" s="1"/>
  <c r="B14" i="27"/>
  <c r="D13" i="27"/>
  <c r="C13" i="27"/>
  <c r="T13" i="27" s="1"/>
  <c r="V13" i="27" s="1"/>
  <c r="M13" i="27" s="1"/>
  <c r="B13" i="27"/>
  <c r="D12" i="27"/>
  <c r="C12" i="27"/>
  <c r="T12" i="27" s="1"/>
  <c r="V12" i="27" s="1"/>
  <c r="M12" i="27" s="1"/>
  <c r="B12" i="27"/>
  <c r="D11" i="27"/>
  <c r="C11" i="27"/>
  <c r="T11" i="27" s="1"/>
  <c r="V11" i="27" s="1"/>
  <c r="M11" i="27" s="1"/>
  <c r="B11" i="27"/>
  <c r="D10" i="27"/>
  <c r="C10" i="27"/>
  <c r="T10" i="27" s="1"/>
  <c r="V10" i="27" s="1"/>
  <c r="M10" i="27" s="1"/>
  <c r="B10" i="27"/>
  <c r="D9" i="27"/>
  <c r="C9" i="27"/>
  <c r="T9" i="27" s="1"/>
  <c r="V9" i="27" s="1"/>
  <c r="M9" i="27" s="1"/>
  <c r="B9" i="27"/>
  <c r="D8" i="27"/>
  <c r="T8" i="27"/>
  <c r="V8" i="27" s="1"/>
  <c r="M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<sst xmlns="http://schemas.openxmlformats.org/spreadsheetml/2006/main" count="1339" uniqueCount="655">
  <si>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</si>
  <si>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</si>
  <si>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</si>
  <si>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</si>
  <si>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</si>
  <si>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</si>
  <si>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</si>
  <si>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</si>
  <si>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</si>
  <si>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</si>
  <si>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</si>
  <si>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</si>
  <si>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</si>
  <si>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</si>
  <si>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</si>
  <si>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</si>
  <si>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</si>
  <si>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</si>
  <si>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</si>
  <si>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</si>
  <si>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</si>
  <si>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</si>
  <si>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</si>
  <si>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</si>
  <si>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</si>
  <si>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</si>
  <si>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</si>
  <si>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</si>
  <si>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</si>
  <si>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</si>
  <si>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</si>
  <si>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</si>
  <si>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</si>
  <si>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</si>
  <si>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</si>
  <si>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</si>
  <si>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</si>
  <si>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</si>
  <si>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</si>
  <si>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</si>
  <si>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</si>
  <si>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</si>
  <si>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</si>
  <si>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</si>
  <si>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</si>
  <si>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</si>
  <si>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</si>
  <si>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</si>
  <si>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</si>
  <si>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</si>
  <si>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</si>
  <si>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</si>
  <si>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</si>
  <si>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</si>
  <si>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</si>
  <si>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</si>
  <si>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</si>
  <si>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</si>
  <si>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</si>
  <si>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</si>
  <si>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</si>
  <si>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</si>
  <si>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</si>
  <si>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</si>
  <si>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</si>
  <si>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</si>
  <si>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</si>
  <si>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</si>
  <si>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</si>
  <si>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</si>
  <si>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</si>
  <si>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</si>
  <si>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</si>
  <si>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</si>
  <si>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</si>
  <si>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</si>
  <si>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</si>
  <si>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</si>
  <si>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</si>
  <si>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</si>
  <si>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</si>
  <si>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</si>
  <si>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</si>
  <si>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</si>
  <si>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</si>
  <si>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</si>
  <si>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</si>
  <si>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</si>
  <si>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</si>
  <si>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</si>
  <si>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</si>
  <si>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</si>
  <si>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</si>
  <si>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</si>
  <si>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</si>
  <si>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</si>
  <si>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</si>
  <si>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</si>
  <si>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</si>
  <si>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</si>
  <si>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</si>
  <si>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</si>
  <si>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</si>
  <si>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</si>
  <si>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</si>
  <si>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</si>
  <si>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</si>
  <si>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</si>
  <si>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</si>
  <si>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</si>
  <si>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</si>
  <si>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</si>
  <si>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</si>
  <si>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</si>
  <si>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</si>
  <si>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</si>
  <si>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</si>
  <si>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</si>
  <si>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</si>
  <si>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</si>
  <si>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</si>
  <si>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</si>
  <si>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</si>
  <si>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</si>
  <si>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</si>
  <si>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</si>
  <si>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</si>
  <si>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</si>
  <si>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</si>
  <si>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</si>
  <si>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</si>
  <si>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</si>
  <si>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</si>
  <si>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</si>
  <si>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</si>
  <si>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</si>
  <si>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</si>
  <si>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</si>
  <si>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</si>
  <si>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</si>
  <si>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</si>
  <si>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</si>
  <si>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</si>
  <si>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</si>
  <si>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</si>
  <si>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</si>
  <si>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</si>
  <si>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</si>
  <si>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</si>
  <si>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</si>
  <si>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</si>
  <si>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</si>
  <si>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</si>
  <si>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</si>
  <si>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</si>
  <si>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</si>
  <si>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</si>
  <si>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</si>
  <si>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</si>
  <si>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</si>
  <si>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</si>
  <si>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</si>
  <si>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</si>
  <si>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</si>
  <si>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</si>
  <si>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</si>
  <si>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</si>
  <si>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</si>
  <si>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</si>
  <si>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</si>
  <si>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</si>
  <si>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</si>
  <si>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</si>
  <si>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</si>
  <si>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</si>
  <si>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</si>
  <si>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</si>
  <si>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</si>
  <si>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</si>
  <si>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</si>
  <si>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</si>
  <si>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</si>
  <si>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</si>
  <si>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</si>
  <si>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</si>
  <si>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</si>
  <si>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</si>
  <si>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</si>
  <si>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</si>
  <si>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</si>
  <si>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</si>
  <si>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</si>
  <si>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</si>
  <si>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</si>
  <si>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</si>
  <si>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</si>
  <si>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</si>
  <si>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</si>
  <si>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</si>
  <si>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</si>
  <si>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</si>
  <si>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</si>
  <si>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</si>
  <si>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</si>
  <si>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</si>
  <si>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</si>
  <si>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</si>
  <si>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</si>
  <si>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</si>
  <si>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</si>
  <si>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</si>
  <si>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</si>
  <si>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</si>
  <si>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</si>
  <si>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</si>
  <si>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</si>
  <si>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</si>
  <si>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</si>
  <si>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</si>
  <si>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</si>
  <si>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</si>
  <si>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</si>
  <si>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</si>
  <si>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</si>
  <si>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</si>
  <si>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</si>
  <si>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</si>
  <si>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</si>
  <si>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</si>
  <si>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</si>
  <si>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</si>
  <si>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</si>
  <si>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</si>
  <si>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</si>
  <si>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</si>
  <si>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</si>
  <si>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</si>
  <si>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</si>
  <si>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</si>
  <si>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</si>
  <si>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</si>
  <si>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</si>
  <si>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</si>
  <si>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</si>
  <si>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</si>
  <si>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</si>
  <si>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</si>
  <si>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</si>
  <si>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</si>
  <si>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</si>
  <si>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</si>
  <si>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</si>
  <si>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</si>
  <si>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</si>
  <si>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</si>
  <si>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</si>
  <si>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</si>
  <si>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</si>
  <si>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</si>
  <si>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</si>
  <si>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</si>
  <si>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</si>
  <si>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</si>
  <si>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</si>
  <si>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</si>
  <si>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</si>
  <si>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</si>
  <si>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</si>
  <si>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</si>
  <si>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</si>
  <si>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</si>
  <si>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</si>
  <si>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</si>
  <si>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</si>
  <si>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</si>
  <si>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</si>
  <si>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</si>
  <si>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</si>
  <si>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</si>
  <si>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</si>
  <si>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</si>
  <si>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</si>
  <si>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</si>
  <si>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</si>
  <si>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</si>
  <si>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</si>
  <si>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</si>
  <si>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</si>
  <si>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</si>
  <si>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</si>
  <si>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</si>
  <si>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</si>
  <si>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</si>
  <si>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</si>
  <si>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</si>
  <si>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</si>
  <si>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</si>
  <si>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</si>
  <si>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</si>
  <si>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</si>
  <si>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</si>
  <si>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</si>
  <si>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</si>
  <si>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</si>
  <si>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</si>
  <si>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</si>
  <si>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</si>
  <si>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</si>
  <si>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</si>
  <si>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</si>
  <si>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</si>
  <si>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</si>
  <si>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</si>
  <si>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</si>
  <si>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</si>
  <si>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</si>
  <si>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</si>
  <si>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</si>
  <si>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</si>
  <si>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</si>
  <si>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</si>
  <si>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</si>
  <si>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</si>
  <si>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</si>
  <si>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</si>
  <si>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</si>
  <si>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</si>
  <si>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</si>
  <si>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</si>
  <si>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</si>
  <si>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</si>
  <si>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</si>
  <si>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</si>
  <si>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</si>
  <si>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</si>
  <si>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</si>
  <si>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</si>
  <si>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</si>
  <si>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</si>
  <si>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</si>
  <si>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</si>
  <si>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</si>
  <si>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</si>
  <si>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</si>
  <si>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</si>
  <si>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</si>
  <si>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</si>
  <si>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</si>
  <si>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</si>
  <si>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</si>
  <si>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</si>
  <si>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</si>
  <si>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</si>
  <si>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</si>
  <si>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</si>
  <si>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</si>
  <si>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</si>
  <si>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</si>
  <si>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</si>
  <si>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</si>
  <si>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</si>
  <si>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</si>
  <si>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</si>
  <si>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</si>
  <si>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</si>
  <si>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</si>
  <si>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</si>
  <si>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</si>
  <si>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</si>
  <si>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</si>
  <si>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</si>
  <si>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</si>
  <si>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</si>
  <si>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</si>
  <si>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</si>
  <si>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</si>
  <si>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</si>
  <si>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</si>
  <si>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</si>
  <si>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</si>
  <si>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</si>
  <si>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</si>
  <si>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</si>
  <si>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</si>
  <si>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</si>
  <si>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</si>
  <si>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</si>
  <si>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</si>
  <si>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</si>
  <si>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</si>
  <si>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</si>
  <si>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</si>
  <si>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</si>
  <si>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</si>
  <si>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</si>
  <si>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</si>
  <si>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</si>
  <si>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</si>
  <si>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</si>
  <si>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</si>
  <si>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</si>
  <si>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</si>
  <si>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</si>
  <si>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</si>
  <si>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</si>
  <si>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</si>
  <si>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</si>
  <si>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</si>
  <si>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</si>
  <si>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</si>
  <si>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</si>
  <si>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</si>
  <si>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</si>
  <si>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</si>
  <si>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</si>
  <si>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</si>
  <si>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</si>
  <si>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</si>
  <si>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</si>
  <si>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</si>
  <si>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</si>
  <si>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</si>
  <si>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</si>
  <si>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</si>
  <si>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</si>
  <si>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</si>
  <si>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</si>
  <si>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</si>
  <si>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</si>
  <si>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</si>
  <si>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</si>
  <si>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</si>
  <si>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</si>
  <si>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</si>
  <si>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</si>
  <si>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</si>
  <si>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</si>
  <si>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</si>
  <si>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</si>
  <si>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</si>
  <si>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</si>
  <si>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</si>
  <si>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</si>
  <si>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</si>
  <si>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</si>
  <si>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</si>
  <si>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</si>
  <si>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</si>
  <si>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</si>
  <si>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</si>
  <si>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</si>
  <si>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</si>
  <si>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</si>
  <si>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</si>
  <si>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</si>
  <si>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</si>
  <si>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</si>
  <si>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</si>
  <si>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</si>
  <si>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</si>
  <si>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</si>
  <si>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</si>
  <si>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</si>
  <si>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</si>
  <si>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</si>
  <si>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</si>
  <si>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</si>
  <si>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</si>
  <si>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</si>
  <si>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</si>
  <si>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</si>
  <si>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</si>
  <si>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</si>
  <si>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</si>
  <si>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</si>
  <si>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</si>
  <si>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</si>
  <si>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</si>
  <si>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</si>
  <si>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</si>
  <si>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</si>
  <si>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</si>
  <si>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</si>
  <si>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</si>
  <si>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</si>
  <si>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</si>
  <si>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</si>
  <si>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</si>
  <si>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</si>
  <si>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</si>
  <si>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</si>
  <si>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</si>
  <si>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</si>
  <si>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</si>
  <si>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</si>
  <si>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</si>
  <si>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</si>
  <si>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</si>
  <si>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</si>
  <si>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</si>
  <si>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</si>
  <si>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</si>
  <si>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</si>
  <si>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</si>
  <si>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</si>
  <si>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</si>
  <si>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</si>
  <si>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</si>
  <si>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</si>
  <si>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</si>
  <si>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</si>
  <si>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</si>
  <si>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</si>
  <si>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</si>
  <si>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</si>
  <si>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</si>
  <si>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</si>
  <si>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</si>
  <si>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</si>
  <si>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</si>
  <si>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</si>
  <si>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</si>
  <si>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</si>
  <si>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</si>
  <si>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</si>
  <si>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</si>
  <si>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</si>
  <si>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</si>
  <si>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</si>
  <si>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</si>
  <si>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</si>
  <si>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</si>
  <si>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</si>
  <si>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</si>
  <si>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</si>
  <si>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</si>
  <si>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</si>
  <si>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</si>
  <si>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</si>
  <si>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</si>
  <si>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</si>
  <si>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</si>
  <si>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</si>
  <si>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</si>
  <si>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</si>
  <si>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</si>
  <si>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</si>
  <si>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</si>
  <si>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</si>
  <si>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</si>
  <si>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</si>
  <si>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</si>
  <si>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</si>
  <si>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</si>
  <si>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</si>
  <si>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</si>
  <si>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</si>
  <si>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</si>
  <si>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</si>
  <si>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</si>
  <si>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</si>
  <si>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</si>
  <si>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</si>
  <si>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</si>
  <si>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</si>
  <si>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</si>
  <si>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</si>
  <si>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</si>
  <si>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</si>
  <si>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</si>
  <si>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</si>
  <si>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</si>
  <si>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</si>
  <si>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</si>
  <si>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</si>
  <si>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</si>
  <si>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</si>
  <si>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</si>
  <si>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</si>
  <si>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</si>
  <si>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</si>
  <si>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</si>
  <si>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</si>
  <si>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</si>
  <si>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</si>
  <si>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</si>
  <si>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</si>
  <si>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</si>
  <si>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</si>
  <si>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</si>
  <si>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</si>
  <si>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</si>
  <si>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</si>
  <si>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</si>
  <si>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</si>
  <si>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</si>
  <si>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</si>
  <si>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</si>
  <si>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</si>
  <si>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</si>
  <si>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</si>
  <si>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</si>
  <si>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</si>
  <si>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</si>
  <si>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</si>
  <si>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</si>
  <si>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</si>
  <si>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</si>
  <si>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</si>
  <si>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</si>
  <si>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</si>
  <si>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</si>
  <si>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</si>
  <si>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</si>
  <si>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</si>
  <si>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</si>
  <si>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</si>
  <si>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</si>
  <si>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</si>
  <si>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</si>
  <si>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</si>
  <si>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</si>
  <si>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</si>
  <si>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</si>
  <si>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</si>
  <si>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</si>
  <si>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</si>
  <si>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</si>
  <si>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</si>
  <si>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</si>
  <si>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</si>
  <si>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</si>
  <si>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</si>
  <si>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</si>
  <si>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</si>
  <si>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</si>
  <si>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岐阜県知事　様</t>
    <rPh sb="0" eb="5">
      <t>ギフケンチジ</t>
    </rPh>
    <rPh sb="6" eb="7">
      <t>サマ</t>
    </rPh>
    <phoneticPr fontId="2"/>
  </si>
  <si>
    <t>住所</t>
    <rPh sb="0" eb="2">
      <t>ジュウショ</t>
    </rPh>
    <phoneticPr fontId="2"/>
  </si>
  <si>
    <t>補助事業者名</t>
    <rPh sb="0" eb="6">
      <t>ホジョジギョウシャメイ</t>
    </rPh>
    <phoneticPr fontId="2"/>
  </si>
  <si>
    <t>開設者役職・氏名</t>
    <rPh sb="0" eb="3">
      <t>カイセツシャ</t>
    </rPh>
    <rPh sb="3" eb="5">
      <t>ヤクショク</t>
    </rPh>
    <rPh sb="6" eb="8">
      <t>シメイ</t>
    </rPh>
    <phoneticPr fontId="2"/>
  </si>
  <si>
    <t>担当者氏名</t>
    <rPh sb="0" eb="3">
      <t>タントウシャ</t>
    </rPh>
    <rPh sb="3" eb="5">
      <t>シメイ</t>
    </rPh>
    <phoneticPr fontId="2"/>
  </si>
  <si>
    <t>電話番号</t>
    <rPh sb="0" eb="4">
      <t>デンワバンゴウ</t>
    </rPh>
    <phoneticPr fontId="2"/>
  </si>
  <si>
    <t>記</t>
    <rPh sb="0" eb="1">
      <t>キ</t>
    </rPh>
    <phoneticPr fontId="2"/>
  </si>
  <si>
    <t>（２）その他参考となる書類</t>
    <rPh sb="5" eb="6">
      <t>タ</t>
    </rPh>
    <rPh sb="6" eb="8">
      <t>サンコウ</t>
    </rPh>
    <rPh sb="11" eb="13">
      <t>ショルイ</t>
    </rPh>
    <phoneticPr fontId="2"/>
  </si>
  <si>
    <t>３　添付書類</t>
    <rPh sb="2" eb="6">
      <t>テンプショルイ</t>
    </rPh>
    <phoneticPr fontId="2"/>
  </si>
  <si>
    <t>第７号様式（第９条関係）</t>
    <rPh sb="0" eb="1">
      <t>ダイ</t>
    </rPh>
    <rPh sb="2" eb="3">
      <t>ゴウ</t>
    </rPh>
    <rPh sb="3" eb="5">
      <t>ヨウシキ</t>
    </rPh>
    <rPh sb="6" eb="7">
      <t>ダイ</t>
    </rPh>
    <rPh sb="8" eb="11">
      <t>ジョウカンケイ</t>
    </rPh>
    <phoneticPr fontId="2"/>
  </si>
  <si>
    <t>１　精算額　　　　金　　　　　　　　　　　円</t>
    <rPh sb="2" eb="5">
      <t>セイサンガク</t>
    </rPh>
    <rPh sb="9" eb="10">
      <t>キン</t>
    </rPh>
    <rPh sb="21" eb="22">
      <t>エン</t>
    </rPh>
    <phoneticPr fontId="2"/>
  </si>
  <si>
    <t>２　経費所要額精算書（別紙のとおり）</t>
    <rPh sb="2" eb="7">
      <t>ケイヒショヨウガク</t>
    </rPh>
    <rPh sb="7" eb="10">
      <t>セイサンショ</t>
    </rPh>
    <rPh sb="11" eb="13">
      <t>ベッシ</t>
    </rPh>
    <phoneticPr fontId="2"/>
  </si>
  <si>
    <t>（１）施設整備事業関係</t>
    <rPh sb="3" eb="9">
      <t>シセツセイヒ</t>
    </rPh>
    <rPh sb="9" eb="11">
      <t>カンケイ</t>
    </rPh>
    <phoneticPr fontId="2"/>
  </si>
  <si>
    <t>　　　・契約書、納品書、請求書、領収書の写し等</t>
    <rPh sb="4" eb="7">
      <t>ケイヤクショ</t>
    </rPh>
    <rPh sb="8" eb="11">
      <t>ノウヒンショ</t>
    </rPh>
    <rPh sb="12" eb="15">
      <t>セイキュウショ</t>
    </rPh>
    <rPh sb="16" eb="19">
      <t>リョウシュウショ</t>
    </rPh>
    <rPh sb="20" eb="21">
      <t>ウツ</t>
    </rPh>
    <rPh sb="22" eb="23">
      <t>トウ</t>
    </rPh>
    <phoneticPr fontId="2"/>
  </si>
  <si>
    <t>　　　・工事仕様書、工事設計書及び工事仕訳書等</t>
    <rPh sb="4" eb="9">
      <t>コウジシヨウショ</t>
    </rPh>
    <rPh sb="10" eb="15">
      <t>コウジセッケイショ</t>
    </rPh>
    <rPh sb="15" eb="16">
      <t>オヨ</t>
    </rPh>
    <rPh sb="17" eb="22">
      <t>コウジシワケショ</t>
    </rPh>
    <rPh sb="22" eb="23">
      <t>トウ</t>
    </rPh>
    <phoneticPr fontId="2"/>
  </si>
  <si>
    <t>　　年度協定締結医療機関等施設整備費補助金事業実績報告書</t>
    <rPh sb="4" eb="6">
      <t>キョウテイ</t>
    </rPh>
    <rPh sb="6" eb="8">
      <t>テイケツ</t>
    </rPh>
    <rPh sb="8" eb="12">
      <t>イリョウキカン</t>
    </rPh>
    <rPh sb="12" eb="13">
      <t>トウ</t>
    </rPh>
    <rPh sb="13" eb="18">
      <t>シセツセイビヒ</t>
    </rPh>
    <rPh sb="18" eb="21">
      <t>ホジョキン</t>
    </rPh>
    <rPh sb="21" eb="28">
      <t>ジギョウジッセキホウコクショ</t>
    </rPh>
    <phoneticPr fontId="2"/>
  </si>
  <si>
    <t>　このことについて、次のとおり関係書類を添えて報告します。</t>
    <rPh sb="10" eb="11">
      <t>ツギ</t>
    </rPh>
    <rPh sb="15" eb="19">
      <t>カンケイショルイ</t>
    </rPh>
    <rPh sb="20" eb="21">
      <t>ソ</t>
    </rPh>
    <rPh sb="23" eb="25">
      <t>ホウコク</t>
    </rPh>
    <phoneticPr fontId="2"/>
  </si>
  <si>
    <t>　　　・竣工検査書（検査調書）の写し（完成後の補助対象事業の構造及び平面
　　　　図を含むもの）</t>
    <rPh sb="4" eb="6">
      <t>シュンコウ</t>
    </rPh>
    <rPh sb="6" eb="9">
      <t>ケンサショ</t>
    </rPh>
    <rPh sb="10" eb="14">
      <t>ケンサチョウショ</t>
    </rPh>
    <rPh sb="16" eb="17">
      <t>ウツ</t>
    </rPh>
    <rPh sb="19" eb="22">
      <t>カンセイゴ</t>
    </rPh>
    <rPh sb="23" eb="29">
      <t>ホジョタイショウジギョウ</t>
    </rPh>
    <rPh sb="30" eb="32">
      <t>コウゾウ</t>
    </rPh>
    <rPh sb="32" eb="33">
      <t>オヨ</t>
    </rPh>
    <rPh sb="34" eb="36">
      <t>ヘイメン</t>
    </rPh>
    <rPh sb="41" eb="42">
      <t>ズ</t>
    </rPh>
    <rPh sb="43" eb="44">
      <t>フク</t>
    </rPh>
    <phoneticPr fontId="2"/>
  </si>
  <si>
    <t>　　　・補助対象事業の概要を示す写真</t>
    <rPh sb="4" eb="6">
      <t>ホジョ</t>
    </rPh>
    <rPh sb="6" eb="8">
      <t>タイショウ</t>
    </rPh>
    <rPh sb="8" eb="10">
      <t>ジギョウ</t>
    </rPh>
    <rPh sb="11" eb="13">
      <t>ガイヨウ</t>
    </rPh>
    <rPh sb="14" eb="15">
      <t>シメ</t>
    </rPh>
    <rPh sb="16" eb="18">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</si>
</sst>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明朝"/>
      <family val="1"/>
      <charset val="128"/>
    </font>
    <font>
      <sz val="11"/>
      <color theme="1"/>
      <name val="ＭＳ Ｐゴシック"/>
      <family val="3"/>
      <charset val="128"/>
      <scheme val="minor"/>
    </font>
    <font>
      <sz val="12"/>
      <color theme="1"/>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6">
    <xf numFmtId="0" fontId="0" fillId="0" borderId="0"/>
    <xf numFmtId="38" fontId="1" fillId="0" borderId="0" applyFont="0" applyFill="0" applyBorder="0" applyAlignment="0" applyProtection="0"/>
    <xf numFmtId="0" fontId="10" fillId="0" borderId="0"/>
    <xf numFmtId="0" fontId="27" fillId="0" borderId="0"/>
    <xf numFmtId="38" fontId="27" fillId="0" borderId="0" applyFont="0" applyFill="0" applyBorder="0" applyAlignment="0" applyProtection="0"/>
    <xf numFmtId="0" fontId="28" fillId="0" borderId="0">
      <alignment vertical="center"/>
    </xf>
  </cellStyleXfs>
  <cellXfs count="331">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right" vertical="center"/>
    </xf>
    <xf numFmtId="0" fontId="4" fillId="0" borderId="0" xfId="0" applyFont="1" applyAlignment="1">
      <alignment vertical="center"/>
    </xf>
    <xf numFmtId="0" fontId="4" fillId="0" borderId="0" xfId="0" applyFont="1" applyAlignment="1">
      <alignment horizontal="left" vertical="center" wrapText="1"/>
    </xf>
    <xf numFmtId="58" fontId="4" fillId="0" borderId="0" xfId="0" applyNumberFormat="1" applyFont="1" applyFill="1" applyAlignment="1">
      <alignment horizontal="right" vertical="center"/>
    </xf>
    <xf numFmtId="0" fontId="4" fillId="0" borderId="0" xfId="0" applyFont="1" applyFill="1" applyAlignment="1">
      <alignment horizontal="left" vertical="center"/>
    </xf>
    <xf numFmtId="0" fontId="29" fillId="0" borderId="0" xfId="0" applyFont="1" applyFill="1" applyAlignment="1">
      <alignment horizontal="center" vertical="center" wrapText="1"/>
    </xf>
    <xf numFmtId="0" fontId="4" fillId="0" borderId="0" xfId="0" applyFont="1" applyAlignment="1">
      <alignment horizontal="center" vertical="center" wrapText="1"/>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6">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 name="標準 4" xfId="5" xr:uid="{CC51B577-F210-44B1-8D3E-DD5A2007924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1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1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1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1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1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1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71&#24863;&#26579;&#30151;&#23550;&#31574;&#25512;&#36914;&#35506;/&#21307;&#30274;&#12539;&#26908;&#26619;&#20307;&#21046;&#23550;&#31574;&#23460;/&#23487;&#27850;&#30274;&#39178;&#26045;&#35373;/(230401&#65374;)&#21307;&#30274;&#12539;&#26908;&#26619;&#20307;&#21046;&#23550;&#31574;&#23460;/08_&#26908;&#26619;&#23550;&#31574;&#20418;/&#21332;&#23450;&#32224;&#32080;&#21307;&#30274;&#27231;&#38306;&#25972;&#20633;&#25903;&#25588;/&#27096;&#24335;/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2"/>
  <cols>
    <col min="3" max="3" width="79.21875" bestFit="1" customWidth="1"/>
  </cols>
  <sheetData>
    <row r="4" spans="1:3">
      <c r="A4" t="s">
        <v>573</v>
      </c>
      <c r="B4" t="s">
        <v>525</v>
      </c>
      <c r="C4" t="s">
        <v>3</v>
      </c>
    </row>
    <row r="5" spans="1:3">
      <c r="A5">
        <v>1</v>
      </c>
      <c r="B5" t="s">
        <v>526</v>
      </c>
      <c r="C5" t="s">
        <v>574</v>
      </c>
    </row>
    <row r="6" spans="1:3">
      <c r="A6">
        <v>2</v>
      </c>
      <c r="B6" t="s">
        <v>527</v>
      </c>
      <c r="C6" t="s">
        <v>575</v>
      </c>
    </row>
    <row r="7" spans="1:3">
      <c r="A7">
        <v>3</v>
      </c>
      <c r="B7" t="s">
        <v>528</v>
      </c>
      <c r="C7" t="s">
        <v>576</v>
      </c>
    </row>
    <row r="8" spans="1:3">
      <c r="A8">
        <v>4</v>
      </c>
      <c r="B8" t="s">
        <v>529</v>
      </c>
      <c r="C8" t="s">
        <v>577</v>
      </c>
    </row>
    <row r="9" spans="1:3">
      <c r="A9">
        <v>5</v>
      </c>
      <c r="B9" t="s">
        <v>530</v>
      </c>
      <c r="C9" t="s">
        <v>578</v>
      </c>
    </row>
    <row r="10" spans="1:3">
      <c r="A10">
        <v>6</v>
      </c>
      <c r="B10" t="s">
        <v>531</v>
      </c>
      <c r="C10" t="s">
        <v>579</v>
      </c>
    </row>
    <row r="11" spans="1:3">
      <c r="A11">
        <v>7</v>
      </c>
      <c r="B11" t="s">
        <v>532</v>
      </c>
      <c r="C11" t="s">
        <v>580</v>
      </c>
    </row>
    <row r="12" spans="1:3">
      <c r="A12">
        <v>8</v>
      </c>
      <c r="B12" t="s">
        <v>533</v>
      </c>
      <c r="C12" t="s">
        <v>581</v>
      </c>
    </row>
    <row r="13" spans="1:3">
      <c r="A13">
        <v>9</v>
      </c>
      <c r="B13" t="s">
        <v>534</v>
      </c>
      <c r="C13" t="s">
        <v>582</v>
      </c>
    </row>
    <row r="14" spans="1:3">
      <c r="A14">
        <v>10</v>
      </c>
      <c r="B14" t="s">
        <v>535</v>
      </c>
      <c r="C14" t="s">
        <v>583</v>
      </c>
    </row>
    <row r="15" spans="1:3">
      <c r="A15">
        <v>11</v>
      </c>
      <c r="B15" t="s">
        <v>536</v>
      </c>
      <c r="C15" t="s">
        <v>584</v>
      </c>
    </row>
    <row r="16" spans="1:3">
      <c r="A16">
        <v>12</v>
      </c>
      <c r="B16" t="s">
        <v>537</v>
      </c>
      <c r="C16" t="s">
        <v>585</v>
      </c>
    </row>
    <row r="17" spans="1:3">
      <c r="A17">
        <v>13</v>
      </c>
      <c r="B17" t="s">
        <v>538</v>
      </c>
      <c r="C17" t="s">
        <v>586</v>
      </c>
    </row>
    <row r="18" spans="1:3">
      <c r="A18">
        <v>14</v>
      </c>
      <c r="B18" t="s">
        <v>539</v>
      </c>
      <c r="C18" t="s">
        <v>587</v>
      </c>
    </row>
    <row r="19" spans="1:3">
      <c r="A19">
        <v>15</v>
      </c>
      <c r="B19" t="s">
        <v>540</v>
      </c>
    </row>
    <row r="20" spans="1:3">
      <c r="A20">
        <v>16</v>
      </c>
      <c r="B20" t="s">
        <v>541</v>
      </c>
    </row>
    <row r="21" spans="1:3">
      <c r="A21">
        <v>17</v>
      </c>
      <c r="B21" t="s">
        <v>542</v>
      </c>
    </row>
    <row r="22" spans="1:3">
      <c r="A22">
        <v>18</v>
      </c>
      <c r="B22" t="s">
        <v>543</v>
      </c>
    </row>
    <row r="23" spans="1:3">
      <c r="A23">
        <v>19</v>
      </c>
      <c r="B23" t="s">
        <v>544</v>
      </c>
    </row>
    <row r="24" spans="1:3">
      <c r="A24">
        <v>20</v>
      </c>
      <c r="B24" t="s">
        <v>545</v>
      </c>
    </row>
    <row r="25" spans="1:3">
      <c r="A25">
        <v>21</v>
      </c>
      <c r="B25" t="s">
        <v>546</v>
      </c>
    </row>
    <row r="26" spans="1:3">
      <c r="A26">
        <v>22</v>
      </c>
      <c r="B26" t="s">
        <v>547</v>
      </c>
    </row>
    <row r="27" spans="1:3">
      <c r="A27">
        <v>23</v>
      </c>
      <c r="B27" t="s">
        <v>548</v>
      </c>
    </row>
    <row r="28" spans="1:3">
      <c r="A28">
        <v>24</v>
      </c>
      <c r="B28" t="s">
        <v>549</v>
      </c>
    </row>
    <row r="29" spans="1:3">
      <c r="A29">
        <v>25</v>
      </c>
      <c r="B29" t="s">
        <v>550</v>
      </c>
    </row>
    <row r="30" spans="1:3">
      <c r="A30">
        <v>26</v>
      </c>
      <c r="B30" t="s">
        <v>551</v>
      </c>
    </row>
    <row r="31" spans="1:3">
      <c r="A31">
        <v>27</v>
      </c>
      <c r="B31" t="s">
        <v>552</v>
      </c>
    </row>
    <row r="32" spans="1:3">
      <c r="A32">
        <v>28</v>
      </c>
      <c r="B32" t="s">
        <v>553</v>
      </c>
    </row>
    <row r="33" spans="1:2">
      <c r="A33">
        <v>29</v>
      </c>
      <c r="B33" t="s">
        <v>554</v>
      </c>
    </row>
    <row r="34" spans="1:2">
      <c r="A34">
        <v>30</v>
      </c>
      <c r="B34" t="s">
        <v>555</v>
      </c>
    </row>
    <row r="35" spans="1:2">
      <c r="A35">
        <v>31</v>
      </c>
      <c r="B35" t="s">
        <v>556</v>
      </c>
    </row>
    <row r="36" spans="1:2">
      <c r="A36">
        <v>32</v>
      </c>
      <c r="B36" t="s">
        <v>557</v>
      </c>
    </row>
    <row r="37" spans="1:2">
      <c r="A37">
        <v>33</v>
      </c>
      <c r="B37" t="s">
        <v>558</v>
      </c>
    </row>
    <row r="38" spans="1:2">
      <c r="A38">
        <v>34</v>
      </c>
      <c r="B38" t="s">
        <v>559</v>
      </c>
    </row>
    <row r="39" spans="1:2">
      <c r="A39">
        <v>35</v>
      </c>
      <c r="B39" t="s">
        <v>560</v>
      </c>
    </row>
    <row r="40" spans="1:2">
      <c r="A40">
        <v>36</v>
      </c>
      <c r="B40" t="s">
        <v>561</v>
      </c>
    </row>
    <row r="41" spans="1:2">
      <c r="A41">
        <v>37</v>
      </c>
      <c r="B41" t="s">
        <v>562</v>
      </c>
    </row>
    <row r="42" spans="1:2">
      <c r="A42">
        <v>38</v>
      </c>
      <c r="B42" t="s">
        <v>563</v>
      </c>
    </row>
    <row r="43" spans="1:2">
      <c r="A43">
        <v>39</v>
      </c>
      <c r="B43" t="s">
        <v>564</v>
      </c>
    </row>
    <row r="44" spans="1:2">
      <c r="A44">
        <v>40</v>
      </c>
      <c r="B44" t="s">
        <v>565</v>
      </c>
    </row>
    <row r="45" spans="1:2">
      <c r="A45">
        <v>41</v>
      </c>
      <c r="B45" t="s">
        <v>566</v>
      </c>
    </row>
    <row r="46" spans="1:2">
      <c r="A46">
        <v>42</v>
      </c>
      <c r="B46" t="s">
        <v>567</v>
      </c>
    </row>
    <row r="47" spans="1:2">
      <c r="A47">
        <v>43</v>
      </c>
      <c r="B47" t="s">
        <v>568</v>
      </c>
    </row>
    <row r="48" spans="1:2">
      <c r="A48">
        <v>44</v>
      </c>
      <c r="B48" t="s">
        <v>569</v>
      </c>
    </row>
    <row r="49" spans="1:2">
      <c r="A49">
        <v>45</v>
      </c>
      <c r="B49" t="s">
        <v>570</v>
      </c>
    </row>
    <row r="50" spans="1:2">
      <c r="A50">
        <v>46</v>
      </c>
      <c r="B50" t="s">
        <v>571</v>
      </c>
    </row>
    <row r="51" spans="1:2">
      <c r="A51">
        <v>47</v>
      </c>
      <c r="B51" t="s">
        <v>572</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314" t="s">
        <v>204</v>
      </c>
      <c r="G11" s="314"/>
      <c r="H11" s="314"/>
      <c r="I11" s="21" t="s">
        <v>203</v>
      </c>
    </row>
    <row r="12" spans="1:9" ht="18" customHeight="1">
      <c r="F12" s="24"/>
      <c r="G12" s="24"/>
      <c r="H12" s="24"/>
    </row>
    <row r="15" spans="1:9" ht="18" customHeight="1">
      <c r="A15" s="25" t="s">
        <v>28</v>
      </c>
      <c r="B15" s="25"/>
      <c r="C15" s="25"/>
      <c r="D15" s="25"/>
      <c r="E15" s="25"/>
      <c r="F15" s="25"/>
      <c r="G15" s="25"/>
      <c r="H15" s="25"/>
      <c r="I15" s="25"/>
    </row>
    <row r="18" spans="1:9" ht="18" customHeight="1">
      <c r="A18" s="311" t="s">
        <v>148</v>
      </c>
      <c r="B18" s="311"/>
      <c r="C18" s="311"/>
      <c r="D18" s="311"/>
      <c r="E18" s="311"/>
      <c r="F18" s="311"/>
      <c r="G18" s="311"/>
      <c r="H18" s="311"/>
      <c r="I18" s="311"/>
    </row>
    <row r="19" spans="1:9" ht="18" customHeight="1">
      <c r="A19" s="311"/>
      <c r="B19" s="311"/>
      <c r="C19" s="311"/>
      <c r="D19" s="311"/>
      <c r="E19" s="311"/>
      <c r="F19" s="311"/>
      <c r="G19" s="311"/>
      <c r="H19" s="311"/>
      <c r="I19" s="311"/>
    </row>
    <row r="20" spans="1:9" ht="18" customHeight="1">
      <c r="A20" s="311"/>
      <c r="B20" s="311"/>
      <c r="C20" s="311"/>
      <c r="D20" s="311"/>
      <c r="E20" s="311"/>
      <c r="F20" s="311"/>
      <c r="G20" s="311"/>
      <c r="H20" s="311"/>
      <c r="I20" s="311"/>
    </row>
    <row r="22" spans="1:9" ht="18" customHeight="1">
      <c r="A22" s="25" t="s">
        <v>29</v>
      </c>
      <c r="B22" s="25"/>
      <c r="C22" s="25"/>
      <c r="D22" s="25"/>
      <c r="E22" s="25"/>
      <c r="F22" s="25"/>
      <c r="G22" s="25"/>
      <c r="H22" s="25"/>
      <c r="I22" s="25"/>
    </row>
    <row r="24" spans="1:9" ht="18" customHeight="1">
      <c r="A24" s="21" t="s">
        <v>30</v>
      </c>
    </row>
    <row r="26" spans="1:9" ht="18" customHeight="1">
      <c r="A26" s="315" t="s">
        <v>150</v>
      </c>
      <c r="B26" s="315"/>
      <c r="C26" s="315"/>
      <c r="D26" s="315"/>
      <c r="E26" s="315"/>
      <c r="F26" s="315"/>
      <c r="G26" s="315"/>
      <c r="H26" s="315"/>
      <c r="I26" s="315"/>
    </row>
    <row r="27" spans="1:9" ht="18" customHeight="1">
      <c r="A27" s="315"/>
      <c r="B27" s="315"/>
      <c r="C27" s="315"/>
      <c r="D27" s="315"/>
      <c r="E27" s="315"/>
      <c r="F27" s="315"/>
      <c r="G27" s="315"/>
      <c r="H27" s="315"/>
      <c r="I27" s="315"/>
    </row>
    <row r="28" spans="1:9" ht="18" customHeight="1">
      <c r="G28" s="316" t="s">
        <v>31</v>
      </c>
      <c r="H28" s="316"/>
      <c r="I28" s="316"/>
    </row>
    <row r="30" spans="1:9" ht="18" customHeight="1">
      <c r="A30" s="315" t="s">
        <v>152</v>
      </c>
      <c r="B30" s="315"/>
      <c r="C30" s="315"/>
      <c r="D30" s="315"/>
      <c r="E30" s="315"/>
      <c r="F30" s="315"/>
      <c r="G30" s="315"/>
      <c r="H30" s="315"/>
      <c r="I30" s="315"/>
    </row>
    <row r="31" spans="1:9" ht="18" customHeight="1">
      <c r="A31" s="315"/>
      <c r="B31" s="315"/>
      <c r="C31" s="315"/>
      <c r="D31" s="315"/>
      <c r="E31" s="315"/>
      <c r="F31" s="315"/>
      <c r="G31" s="315"/>
      <c r="H31" s="315"/>
      <c r="I31" s="315"/>
    </row>
    <row r="32" spans="1:9" ht="18" customHeight="1">
      <c r="G32" s="316" t="s">
        <v>31</v>
      </c>
      <c r="H32" s="316"/>
      <c r="I32" s="316"/>
    </row>
    <row r="34" spans="1:9" ht="27" customHeight="1">
      <c r="A34" s="315" t="s">
        <v>149</v>
      </c>
      <c r="B34" s="315"/>
      <c r="C34" s="315"/>
      <c r="D34" s="315"/>
      <c r="E34" s="315"/>
      <c r="F34" s="315"/>
      <c r="G34" s="315"/>
      <c r="H34" s="315"/>
      <c r="I34" s="315"/>
    </row>
    <row r="35" spans="1:9" ht="27" customHeight="1">
      <c r="A35" s="315"/>
      <c r="B35" s="315"/>
      <c r="C35" s="315"/>
      <c r="D35" s="315"/>
      <c r="E35" s="315"/>
      <c r="F35" s="315"/>
      <c r="G35" s="315"/>
      <c r="H35" s="315"/>
      <c r="I35" s="315"/>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317" t="s">
        <v>51</v>
      </c>
      <c r="B7" s="317"/>
      <c r="C7" s="317"/>
      <c r="D7" s="125" t="s">
        <v>48</v>
      </c>
    </row>
    <row r="8" spans="1:9" ht="18" customHeight="1">
      <c r="A8" s="21" t="s">
        <v>50</v>
      </c>
      <c r="B8" s="26"/>
    </row>
    <row r="9" spans="1:9" ht="18" customHeight="1">
      <c r="F9" s="24"/>
      <c r="G9" s="24"/>
      <c r="H9" s="24"/>
    </row>
    <row r="10" spans="1:9" ht="18" customHeight="1">
      <c r="F10" s="314" t="s">
        <v>205</v>
      </c>
      <c r="G10" s="314"/>
      <c r="H10" s="314"/>
      <c r="I10" s="21" t="s">
        <v>203</v>
      </c>
    </row>
    <row r="11" spans="1:9" ht="18" customHeight="1">
      <c r="F11" s="24"/>
      <c r="G11" s="24"/>
      <c r="H11" s="24"/>
    </row>
    <row r="14" spans="1:9" ht="18" customHeight="1">
      <c r="A14" s="25" t="s">
        <v>28</v>
      </c>
      <c r="B14" s="25"/>
      <c r="C14" s="25"/>
      <c r="D14" s="25"/>
      <c r="E14" s="25"/>
      <c r="F14" s="25"/>
      <c r="G14" s="25"/>
      <c r="H14" s="25"/>
      <c r="I14" s="25"/>
    </row>
    <row r="17" spans="1:9" ht="18" customHeight="1">
      <c r="A17" s="311" t="s">
        <v>137</v>
      </c>
      <c r="B17" s="311"/>
      <c r="C17" s="311"/>
      <c r="D17" s="311"/>
      <c r="E17" s="311"/>
      <c r="F17" s="311"/>
      <c r="G17" s="311"/>
      <c r="H17" s="311"/>
      <c r="I17" s="311"/>
    </row>
    <row r="18" spans="1:9" ht="18" customHeight="1">
      <c r="A18" s="311"/>
      <c r="B18" s="311"/>
      <c r="C18" s="311"/>
      <c r="D18" s="311"/>
      <c r="E18" s="311"/>
      <c r="F18" s="311"/>
      <c r="G18" s="311"/>
      <c r="H18" s="311"/>
      <c r="I18" s="311"/>
    </row>
    <row r="20" spans="1:9" ht="18" customHeight="1">
      <c r="A20" s="25" t="s">
        <v>29</v>
      </c>
      <c r="B20" s="25"/>
      <c r="C20" s="25"/>
      <c r="D20" s="25"/>
      <c r="E20" s="25"/>
      <c r="F20" s="25"/>
      <c r="G20" s="25"/>
      <c r="H20" s="25"/>
      <c r="I20" s="25"/>
    </row>
    <row r="22" spans="1:9" ht="18" customHeight="1">
      <c r="A22" s="21" t="s">
        <v>30</v>
      </c>
    </row>
    <row r="24" spans="1:9" ht="18" customHeight="1">
      <c r="A24" s="315" t="s">
        <v>150</v>
      </c>
      <c r="B24" s="315"/>
      <c r="C24" s="315"/>
      <c r="D24" s="315"/>
      <c r="E24" s="315"/>
      <c r="F24" s="315"/>
      <c r="G24" s="315"/>
      <c r="H24" s="315"/>
      <c r="I24" s="315"/>
    </row>
    <row r="25" spans="1:9" ht="18" customHeight="1">
      <c r="A25" s="315"/>
      <c r="B25" s="315"/>
      <c r="C25" s="315"/>
      <c r="D25" s="315"/>
      <c r="E25" s="315"/>
      <c r="F25" s="315"/>
      <c r="G25" s="315"/>
      <c r="H25" s="315"/>
      <c r="I25" s="315"/>
    </row>
    <row r="26" spans="1:9" ht="18" customHeight="1">
      <c r="A26" s="28"/>
      <c r="B26" s="28"/>
      <c r="C26" s="28"/>
      <c r="D26" s="28"/>
      <c r="E26" s="28"/>
      <c r="F26" s="28"/>
      <c r="G26" s="316" t="s">
        <v>31</v>
      </c>
      <c r="H26" s="316"/>
      <c r="I26" s="316"/>
    </row>
    <row r="27" spans="1:9" ht="18" customHeight="1">
      <c r="A27" s="28"/>
      <c r="B27" s="28"/>
      <c r="C27" s="28"/>
      <c r="D27" s="28"/>
      <c r="E27" s="28"/>
      <c r="F27" s="28"/>
      <c r="G27" s="28"/>
      <c r="H27" s="28"/>
      <c r="I27" s="126"/>
    </row>
    <row r="28" spans="1:9" ht="18" customHeight="1">
      <c r="A28" s="318" t="s">
        <v>151</v>
      </c>
      <c r="B28" s="318"/>
      <c r="C28" s="318"/>
      <c r="D28" s="318"/>
      <c r="E28" s="318"/>
      <c r="F28" s="318"/>
      <c r="G28" s="318"/>
      <c r="H28" s="318"/>
      <c r="I28" s="318"/>
    </row>
    <row r="29" spans="1:9" ht="18" customHeight="1">
      <c r="A29" s="318"/>
      <c r="B29" s="318"/>
      <c r="C29" s="318"/>
      <c r="D29" s="318"/>
      <c r="E29" s="318"/>
      <c r="F29" s="318"/>
      <c r="G29" s="318"/>
      <c r="H29" s="318"/>
      <c r="I29" s="318"/>
    </row>
    <row r="30" spans="1:9" ht="18" customHeight="1">
      <c r="A30" s="28"/>
      <c r="B30" s="28"/>
      <c r="C30" s="28"/>
      <c r="D30" s="28"/>
      <c r="E30" s="28"/>
      <c r="F30" s="28"/>
      <c r="G30" s="316" t="s">
        <v>31</v>
      </c>
      <c r="H30" s="316"/>
      <c r="I30" s="316"/>
    </row>
    <row r="32" spans="1:9" ht="27" customHeight="1">
      <c r="A32" s="315" t="s">
        <v>149</v>
      </c>
      <c r="B32" s="315"/>
      <c r="C32" s="315"/>
      <c r="D32" s="315"/>
      <c r="E32" s="315"/>
      <c r="F32" s="315"/>
      <c r="G32" s="315"/>
      <c r="H32" s="315"/>
      <c r="I32" s="315"/>
    </row>
    <row r="33" spans="1:9" ht="27" customHeight="1">
      <c r="A33" s="315"/>
      <c r="B33" s="315"/>
      <c r="C33" s="315"/>
      <c r="D33" s="315"/>
      <c r="E33" s="315"/>
      <c r="F33" s="315"/>
      <c r="G33" s="315"/>
      <c r="H33" s="315"/>
      <c r="I33" s="315"/>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141</v>
      </c>
    </row>
    <row r="2" spans="1:14" ht="24" customHeight="1">
      <c r="B2" s="322" t="s">
        <v>153</v>
      </c>
      <c r="C2" s="322"/>
      <c r="D2" s="322"/>
      <c r="E2" s="322"/>
      <c r="F2" s="322"/>
      <c r="G2" s="322"/>
      <c r="H2" s="322"/>
      <c r="I2" s="322"/>
      <c r="J2" s="322"/>
      <c r="K2" s="322"/>
      <c r="L2" s="322"/>
      <c r="M2" s="322"/>
      <c r="N2" s="322"/>
    </row>
    <row r="3" spans="1:14" ht="24" customHeight="1">
      <c r="B3" s="134" t="s">
        <v>202</v>
      </c>
      <c r="F3" s="2"/>
      <c r="G3" s="2"/>
      <c r="L3" s="321" t="s">
        <v>195</v>
      </c>
      <c r="M3" s="321"/>
      <c r="N3" s="321"/>
    </row>
    <row r="4" spans="1:14" ht="7.5" customHeight="1"/>
    <row r="5" spans="1:14" ht="24" customHeight="1">
      <c r="B5" s="323" t="s">
        <v>46</v>
      </c>
      <c r="C5" s="324"/>
      <c r="D5" s="323" t="s">
        <v>45</v>
      </c>
      <c r="E5" s="325"/>
      <c r="F5" s="325"/>
      <c r="G5" s="325"/>
      <c r="H5" s="325"/>
      <c r="I5" s="325"/>
      <c r="J5" s="325"/>
      <c r="K5" s="325"/>
      <c r="L5" s="325"/>
      <c r="M5" s="324"/>
      <c r="N5" s="3"/>
    </row>
    <row r="6" spans="1:14" ht="24" customHeight="1">
      <c r="B6" s="4"/>
      <c r="C6" s="5"/>
      <c r="D6" s="323" t="s">
        <v>208</v>
      </c>
      <c r="E6" s="325"/>
      <c r="F6" s="324"/>
      <c r="G6" s="323" t="s">
        <v>209</v>
      </c>
      <c r="H6" s="325"/>
      <c r="I6" s="325"/>
      <c r="J6" s="325"/>
      <c r="K6" s="325"/>
      <c r="L6" s="325"/>
      <c r="M6" s="324"/>
      <c r="N6" s="5"/>
    </row>
    <row r="7" spans="1:14" ht="24" customHeight="1">
      <c r="B7" s="6" t="s">
        <v>154</v>
      </c>
      <c r="C7" s="7" t="s">
        <v>44</v>
      </c>
      <c r="D7" s="8"/>
      <c r="E7" s="8"/>
      <c r="F7" s="7"/>
      <c r="G7" s="8"/>
      <c r="H7" s="319" t="s">
        <v>43</v>
      </c>
      <c r="I7" s="320"/>
      <c r="J7" s="319" t="s">
        <v>42</v>
      </c>
      <c r="K7" s="320"/>
      <c r="L7" s="319" t="s">
        <v>41</v>
      </c>
      <c r="M7" s="320"/>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210</v>
      </c>
    </row>
    <row r="20" spans="2:14" ht="20.100000000000001" customHeight="1">
      <c r="B20" s="1" t="s">
        <v>211</v>
      </c>
    </row>
    <row r="21" spans="2:14" ht="20.100000000000001" customHeight="1">
      <c r="B21" s="1" t="s">
        <v>212</v>
      </c>
    </row>
    <row r="22" spans="2:14" ht="20.100000000000001" customHeight="1">
      <c r="B22" s="1" t="s">
        <v>213</v>
      </c>
    </row>
    <row r="23" spans="2:14" ht="20.100000000000001" customHeight="1">
      <c r="B23" s="1" t="s">
        <v>214</v>
      </c>
    </row>
    <row r="24" spans="2:14" ht="20.100000000000001" customHeight="1">
      <c r="B24" s="1" t="s">
        <v>215</v>
      </c>
    </row>
    <row r="25" spans="2:14" ht="20.100000000000001" customHeight="1">
      <c r="B25" s="1" t="s">
        <v>216</v>
      </c>
    </row>
    <row r="26" spans="2:14" ht="20.100000000000001" customHeight="1">
      <c r="B26" s="1" t="s">
        <v>217</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3203125" style="50" customWidth="1"/>
    <col min="2" max="9" width="26.88671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175</v>
      </c>
    </row>
    <row r="3" spans="1:9" s="30" customFormat="1" ht="28.5" customHeight="1">
      <c r="A3" s="39" t="s">
        <v>53</v>
      </c>
      <c r="B3" s="40" t="s">
        <v>86</v>
      </c>
      <c r="C3" s="41" t="s">
        <v>87</v>
      </c>
      <c r="D3" s="42" t="s">
        <v>17</v>
      </c>
      <c r="E3" s="35" t="s">
        <v>466</v>
      </c>
      <c r="F3" s="36" t="s">
        <v>469</v>
      </c>
      <c r="G3" s="37" t="s">
        <v>181</v>
      </c>
      <c r="H3" s="38" t="s">
        <v>101</v>
      </c>
      <c r="I3" s="51" t="s">
        <v>177</v>
      </c>
    </row>
    <row r="4" spans="1:9" s="30" customFormat="1" ht="28.5" customHeight="1">
      <c r="A4" s="39"/>
      <c r="B4" s="40" t="s">
        <v>88</v>
      </c>
      <c r="C4" s="41" t="s">
        <v>89</v>
      </c>
      <c r="D4" s="42" t="s">
        <v>18</v>
      </c>
      <c r="E4" s="31"/>
      <c r="F4" s="31"/>
      <c r="G4" s="31"/>
      <c r="H4" s="38" t="s">
        <v>102</v>
      </c>
      <c r="I4" s="31"/>
    </row>
    <row r="5" spans="1:9" s="30" customFormat="1" ht="28.5" customHeight="1">
      <c r="A5" s="39"/>
      <c r="B5" s="40" t="s">
        <v>164</v>
      </c>
      <c r="C5" s="41" t="s">
        <v>91</v>
      </c>
      <c r="D5" s="42" t="s">
        <v>473</v>
      </c>
      <c r="E5" s="31"/>
      <c r="F5" s="31"/>
      <c r="G5" s="31"/>
      <c r="H5" s="38" t="s">
        <v>103</v>
      </c>
      <c r="I5" s="31"/>
    </row>
    <row r="6" spans="1:9" s="30" customFormat="1" ht="28.5" customHeight="1">
      <c r="A6" s="39"/>
      <c r="B6" s="40" t="s">
        <v>85</v>
      </c>
      <c r="C6" s="31"/>
      <c r="D6" s="31"/>
      <c r="E6" s="31"/>
      <c r="F6" s="31"/>
      <c r="G6" s="31"/>
      <c r="H6" s="38" t="s">
        <v>182</v>
      </c>
      <c r="I6" s="31"/>
    </row>
    <row r="7" spans="1:9" s="30" customFormat="1" ht="28.5" customHeight="1">
      <c r="A7" s="39"/>
      <c r="B7" s="40" t="s">
        <v>92</v>
      </c>
      <c r="C7" s="31"/>
      <c r="D7" s="31"/>
      <c r="E7" s="31"/>
      <c r="F7" s="31"/>
      <c r="G7" s="31"/>
      <c r="H7" s="38" t="s">
        <v>105</v>
      </c>
      <c r="I7" s="31"/>
    </row>
    <row r="8" spans="1:9" s="30" customFormat="1" ht="28.5" customHeight="1">
      <c r="A8" s="39"/>
      <c r="B8" s="40" t="s">
        <v>166</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186</v>
      </c>
      <c r="C10" s="31"/>
      <c r="D10" s="31"/>
      <c r="E10" s="31"/>
      <c r="F10" s="31"/>
      <c r="G10" s="31"/>
      <c r="H10" s="38" t="s">
        <v>90</v>
      </c>
      <c r="I10" s="31"/>
    </row>
    <row r="11" spans="1:9" s="30" customFormat="1" ht="36">
      <c r="A11" s="39"/>
      <c r="B11" s="40" t="s">
        <v>187</v>
      </c>
      <c r="C11" s="31"/>
      <c r="D11" s="31"/>
      <c r="E11" s="31"/>
      <c r="F11" s="31"/>
      <c r="G11" s="31"/>
      <c r="H11" s="38" t="s">
        <v>108</v>
      </c>
      <c r="I11" s="31"/>
    </row>
    <row r="12" spans="1:9" s="30" customFormat="1" ht="28.5" customHeight="1">
      <c r="A12" s="39"/>
      <c r="B12" s="40" t="s">
        <v>168</v>
      </c>
      <c r="C12" s="31"/>
      <c r="D12" s="31"/>
      <c r="E12" s="31"/>
      <c r="F12" s="31"/>
      <c r="G12" s="31"/>
      <c r="H12" s="38" t="s">
        <v>109</v>
      </c>
      <c r="I12" s="31"/>
    </row>
    <row r="13" spans="1:9" s="30" customFormat="1" ht="28.5" customHeight="1">
      <c r="A13" s="39"/>
      <c r="B13" s="40" t="s">
        <v>170</v>
      </c>
      <c r="C13" s="31"/>
      <c r="D13" s="31"/>
      <c r="E13" s="31"/>
      <c r="F13" s="31"/>
      <c r="G13" s="31"/>
      <c r="H13" s="38" t="s">
        <v>19</v>
      </c>
      <c r="I13" s="31"/>
    </row>
    <row r="14" spans="1:9" s="30" customFormat="1" ht="28.5" customHeight="1">
      <c r="A14" s="39"/>
      <c r="B14" s="31"/>
      <c r="C14" s="31"/>
      <c r="D14" s="31"/>
      <c r="E14" s="31"/>
      <c r="F14" s="31"/>
      <c r="G14" s="31"/>
      <c r="H14" s="38" t="s">
        <v>189</v>
      </c>
      <c r="I14" s="31"/>
    </row>
    <row r="15" spans="1:9" s="30" customFormat="1" ht="28.5" customHeight="1">
      <c r="A15" s="39"/>
      <c r="B15" s="31"/>
      <c r="C15" s="31"/>
      <c r="D15" s="31"/>
      <c r="E15" s="31"/>
      <c r="F15" s="31"/>
      <c r="G15" s="31"/>
      <c r="H15" s="38" t="s">
        <v>191</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481</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468</v>
      </c>
      <c r="C29" s="31"/>
      <c r="D29" s="31"/>
      <c r="E29" s="31"/>
      <c r="F29" s="31"/>
    </row>
    <row r="30" spans="1:9" s="30" customFormat="1" ht="28.5" customHeight="1">
      <c r="A30" s="40" t="s">
        <v>88</v>
      </c>
      <c r="B30" s="31" t="s">
        <v>468</v>
      </c>
      <c r="C30" s="31"/>
      <c r="D30" s="31"/>
      <c r="E30" s="31"/>
      <c r="F30" s="31"/>
    </row>
    <row r="31" spans="1:9" s="30" customFormat="1" ht="28.5" customHeight="1">
      <c r="A31" s="40" t="s">
        <v>164</v>
      </c>
      <c r="B31" s="31" t="s">
        <v>468</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468</v>
      </c>
      <c r="C33" s="31"/>
      <c r="D33" s="31"/>
      <c r="E33" s="31"/>
      <c r="F33" s="31"/>
    </row>
    <row r="34" spans="1:6" s="30" customFormat="1" ht="28.5" customHeight="1">
      <c r="A34" s="40" t="s">
        <v>166</v>
      </c>
      <c r="B34" s="31" t="s">
        <v>468</v>
      </c>
      <c r="C34" s="31"/>
      <c r="D34" s="31"/>
      <c r="E34" s="31"/>
      <c r="F34" s="31"/>
    </row>
    <row r="35" spans="1:6" s="30" customFormat="1" ht="28.5" customHeight="1">
      <c r="A35" s="40" t="s">
        <v>94</v>
      </c>
      <c r="B35" s="31" t="s">
        <v>468</v>
      </c>
      <c r="C35" s="31"/>
      <c r="D35" s="31"/>
      <c r="E35" s="31"/>
      <c r="F35" s="31"/>
    </row>
    <row r="36" spans="1:6" s="30" customFormat="1" ht="36">
      <c r="A36" s="40" t="s">
        <v>185</v>
      </c>
      <c r="B36" s="31" t="s">
        <v>468</v>
      </c>
      <c r="C36" s="31"/>
      <c r="D36" s="31"/>
      <c r="E36" s="31"/>
      <c r="F36" s="31"/>
    </row>
    <row r="37" spans="1:6" s="30" customFormat="1" ht="48">
      <c r="A37" s="40" t="s">
        <v>184</v>
      </c>
      <c r="B37" s="31" t="s">
        <v>468</v>
      </c>
      <c r="C37" s="31"/>
      <c r="D37" s="31"/>
      <c r="E37" s="31"/>
      <c r="F37" s="31"/>
    </row>
    <row r="38" spans="1:6" s="30" customFormat="1" ht="36">
      <c r="A38" s="40" t="s">
        <v>168</v>
      </c>
      <c r="B38" s="31" t="s">
        <v>468</v>
      </c>
      <c r="C38" s="31"/>
      <c r="D38" s="31"/>
      <c r="E38" s="31"/>
      <c r="F38" s="31"/>
    </row>
    <row r="39" spans="1:6" s="30" customFormat="1" ht="28.5" customHeight="1">
      <c r="A39" s="40" t="s">
        <v>170</v>
      </c>
      <c r="B39" s="31" t="s">
        <v>468</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171</v>
      </c>
      <c r="C41" s="31" t="s">
        <v>66</v>
      </c>
      <c r="D41" s="31" t="s">
        <v>477</v>
      </c>
      <c r="E41" s="31" t="s">
        <v>67</v>
      </c>
      <c r="F41" s="31" t="s">
        <v>115</v>
      </c>
    </row>
    <row r="42" spans="1:6" s="30" customFormat="1" ht="28.5" customHeight="1">
      <c r="A42" s="41" t="s">
        <v>91</v>
      </c>
      <c r="B42" s="31" t="s">
        <v>113</v>
      </c>
      <c r="C42" s="31" t="s">
        <v>114</v>
      </c>
      <c r="D42" s="31"/>
      <c r="E42" s="31"/>
      <c r="F42" s="31"/>
    </row>
    <row r="43" spans="1:6" s="30" customFormat="1" ht="28.5" customHeight="1">
      <c r="A43" s="42" t="s">
        <v>178</v>
      </c>
      <c r="B43" s="31" t="s">
        <v>468</v>
      </c>
      <c r="C43" s="31"/>
      <c r="D43" s="31"/>
      <c r="E43" s="31"/>
      <c r="F43" s="31"/>
    </row>
    <row r="44" spans="1:6" s="30" customFormat="1" ht="28.5" customHeight="1">
      <c r="A44" s="42" t="s">
        <v>179</v>
      </c>
      <c r="B44" s="31" t="s">
        <v>468</v>
      </c>
      <c r="C44" s="31"/>
      <c r="D44" s="31"/>
      <c r="E44" s="31"/>
      <c r="F44" s="31"/>
    </row>
    <row r="45" spans="1:6" s="30" customFormat="1" ht="28.5" customHeight="1">
      <c r="A45" s="42" t="s">
        <v>180</v>
      </c>
      <c r="B45" s="31" t="s">
        <v>468</v>
      </c>
      <c r="C45" s="31"/>
      <c r="D45" s="31"/>
      <c r="E45" s="31"/>
      <c r="F45" s="31"/>
    </row>
    <row r="46" spans="1:6" s="30" customFormat="1" ht="28.5" customHeight="1">
      <c r="A46" s="35" t="s">
        <v>472</v>
      </c>
      <c r="B46" s="31" t="s">
        <v>468</v>
      </c>
      <c r="C46" s="31"/>
      <c r="D46" s="31"/>
      <c r="E46" s="31"/>
      <c r="F46" s="31"/>
    </row>
    <row r="47" spans="1:6" s="30" customFormat="1" ht="28.5" customHeight="1">
      <c r="A47" s="36" t="s">
        <v>469</v>
      </c>
      <c r="B47" s="89" t="s">
        <v>468</v>
      </c>
      <c r="C47" s="31"/>
      <c r="D47" s="31"/>
      <c r="E47" s="31"/>
      <c r="F47" s="31"/>
    </row>
    <row r="48" spans="1:6" s="30" customFormat="1" ht="28.5" customHeight="1">
      <c r="A48" s="37" t="s">
        <v>181</v>
      </c>
      <c r="B48" s="31" t="s">
        <v>468</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48">
      <c r="A60" s="38" t="s">
        <v>188</v>
      </c>
      <c r="B60" s="31" t="s">
        <v>76</v>
      </c>
      <c r="C60" s="31"/>
      <c r="D60" s="31"/>
      <c r="E60" s="31"/>
      <c r="F60" s="31"/>
    </row>
    <row r="61" spans="1:6" s="30" customFormat="1" ht="48">
      <c r="A61" s="38" t="s">
        <v>192</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36">
      <c r="A65" s="38" t="s">
        <v>112</v>
      </c>
      <c r="B65" s="31" t="s">
        <v>77</v>
      </c>
      <c r="C65" s="31"/>
      <c r="D65" s="31"/>
      <c r="E65" s="31"/>
      <c r="F65" s="31"/>
    </row>
    <row r="66" spans="1:6" s="30" customFormat="1" ht="24" customHeight="1">
      <c r="A66" s="38" t="s">
        <v>480</v>
      </c>
      <c r="B66" s="31" t="s">
        <v>479</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173</v>
      </c>
      <c r="C72" s="31" t="s">
        <v>84</v>
      </c>
      <c r="D72" s="31"/>
      <c r="E72" s="31"/>
      <c r="F72" s="31"/>
    </row>
    <row r="73" spans="1:6" ht="28.5" customHeight="1">
      <c r="A73" s="51" t="s">
        <v>177</v>
      </c>
      <c r="B73" s="31" t="s">
        <v>468</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7734375" style="50" customWidth="1"/>
    <col min="2" max="3" width="26.88671875" style="50" customWidth="1"/>
    <col min="4" max="6" width="13.3320312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163</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468</v>
      </c>
      <c r="F8" s="63" t="s">
        <v>468</v>
      </c>
    </row>
    <row r="9" spans="1:6" s="30" customFormat="1" ht="28.5" customHeight="1">
      <c r="A9" s="62"/>
      <c r="B9" s="40" t="s">
        <v>165</v>
      </c>
      <c r="D9" s="61">
        <v>0.5</v>
      </c>
      <c r="E9" s="63" t="s">
        <v>468</v>
      </c>
      <c r="F9" s="63" t="s">
        <v>468</v>
      </c>
    </row>
    <row r="10" spans="1:6" s="30" customFormat="1" ht="28.5" customHeight="1">
      <c r="A10" s="62"/>
      <c r="B10" s="40" t="s">
        <v>94</v>
      </c>
      <c r="D10" s="61">
        <v>0.5</v>
      </c>
      <c r="E10" s="63" t="s">
        <v>468</v>
      </c>
      <c r="F10" s="63" t="s">
        <v>468</v>
      </c>
    </row>
    <row r="11" spans="1:6" s="30" customFormat="1" ht="28.5" customHeight="1">
      <c r="A11" s="62"/>
      <c r="B11" s="40" t="s">
        <v>186</v>
      </c>
      <c r="D11" s="61">
        <v>0.5</v>
      </c>
      <c r="E11" s="63" t="s">
        <v>468</v>
      </c>
      <c r="F11" s="63" t="s">
        <v>468</v>
      </c>
    </row>
    <row r="12" spans="1:6" s="30" customFormat="1" ht="36">
      <c r="A12" s="62"/>
      <c r="B12" s="40" t="s">
        <v>187</v>
      </c>
      <c r="D12" s="61">
        <v>0.33333333333333331</v>
      </c>
      <c r="E12" s="63" t="s">
        <v>468</v>
      </c>
      <c r="F12" s="63" t="s">
        <v>468</v>
      </c>
    </row>
    <row r="13" spans="1:6" s="30" customFormat="1" ht="28.5" customHeight="1">
      <c r="A13" s="62"/>
      <c r="B13" s="40" t="s">
        <v>167</v>
      </c>
      <c r="D13" s="61">
        <v>0.5</v>
      </c>
      <c r="E13" s="63" t="s">
        <v>468</v>
      </c>
      <c r="F13" s="63" t="s">
        <v>468</v>
      </c>
    </row>
    <row r="14" spans="1:6" s="30" customFormat="1" ht="28.5" customHeight="1">
      <c r="A14" s="62"/>
      <c r="B14" s="40" t="s">
        <v>169</v>
      </c>
      <c r="D14" s="61">
        <v>0.33333333333333331</v>
      </c>
      <c r="E14" s="63" t="s">
        <v>468</v>
      </c>
      <c r="F14" s="63" t="s">
        <v>468</v>
      </c>
    </row>
    <row r="15" spans="1:6" s="30" customFormat="1" ht="28.5" customHeight="1">
      <c r="A15" s="33" t="s">
        <v>55</v>
      </c>
      <c r="B15" s="33" t="s">
        <v>87</v>
      </c>
      <c r="C15" s="31" t="s">
        <v>64</v>
      </c>
      <c r="D15" s="61">
        <v>0.33333333333333331</v>
      </c>
      <c r="E15" s="63" t="s">
        <v>468</v>
      </c>
      <c r="F15" s="63" t="s">
        <v>468</v>
      </c>
    </row>
    <row r="16" spans="1:6" s="30" customFormat="1" ht="28.5" customHeight="1">
      <c r="A16" s="55"/>
      <c r="B16" s="54"/>
      <c r="C16" s="31" t="s">
        <v>65</v>
      </c>
      <c r="D16" s="61">
        <v>0.5</v>
      </c>
      <c r="E16" s="63" t="s">
        <v>468</v>
      </c>
      <c r="F16" s="63" t="s">
        <v>468</v>
      </c>
    </row>
    <row r="17" spans="1:6" s="30" customFormat="1" ht="28.5" customHeight="1">
      <c r="A17" s="62"/>
      <c r="B17" s="33" t="s">
        <v>89</v>
      </c>
      <c r="C17" s="31" t="s">
        <v>171</v>
      </c>
      <c r="D17" s="61">
        <v>0.33333333333333331</v>
      </c>
      <c r="E17" s="63" t="s">
        <v>468</v>
      </c>
      <c r="F17" s="63" t="s">
        <v>468</v>
      </c>
    </row>
    <row r="18" spans="1:6" s="30" customFormat="1" ht="28.5" customHeight="1">
      <c r="A18" s="62"/>
      <c r="B18" s="55"/>
      <c r="C18" s="31" t="s">
        <v>66</v>
      </c>
      <c r="D18" s="61">
        <v>0.33333333333333331</v>
      </c>
      <c r="E18" s="63" t="s">
        <v>468</v>
      </c>
      <c r="F18" s="63" t="s">
        <v>468</v>
      </c>
    </row>
    <row r="19" spans="1:6" s="30" customFormat="1" ht="28.5" customHeight="1">
      <c r="A19" s="62"/>
      <c r="B19" s="55"/>
      <c r="C19" s="31" t="s">
        <v>477</v>
      </c>
      <c r="D19" s="61">
        <v>0.33333333333333298</v>
      </c>
      <c r="E19" s="63" t="s">
        <v>468</v>
      </c>
      <c r="F19" s="63" t="s">
        <v>468</v>
      </c>
    </row>
    <row r="20" spans="1:6" s="64" customFormat="1" ht="28.5" customHeight="1">
      <c r="A20" s="62"/>
      <c r="B20" s="55"/>
      <c r="C20" s="31" t="s">
        <v>67</v>
      </c>
      <c r="D20" s="61">
        <v>0.33333333333333298</v>
      </c>
      <c r="E20" s="63" t="s">
        <v>468</v>
      </c>
      <c r="F20" s="63" t="s">
        <v>468</v>
      </c>
    </row>
    <row r="21" spans="1:6" s="64" customFormat="1" ht="28.5" customHeight="1">
      <c r="A21" s="62"/>
      <c r="B21" s="54"/>
      <c r="C21" s="31" t="s">
        <v>115</v>
      </c>
      <c r="D21" s="61">
        <v>0.33333333333333298</v>
      </c>
      <c r="E21" s="63" t="s">
        <v>468</v>
      </c>
      <c r="F21" s="63" t="s">
        <v>468</v>
      </c>
    </row>
    <row r="22" spans="1:6" s="64" customFormat="1" ht="28.5" customHeight="1">
      <c r="A22" s="62"/>
      <c r="B22" s="33" t="s">
        <v>476</v>
      </c>
      <c r="C22" s="31" t="s">
        <v>113</v>
      </c>
      <c r="D22" s="61">
        <v>0.5</v>
      </c>
      <c r="E22" s="63" t="s">
        <v>468</v>
      </c>
      <c r="F22" s="63" t="s">
        <v>468</v>
      </c>
    </row>
    <row r="23" spans="1:6" s="30" customFormat="1" ht="28.5" customHeight="1">
      <c r="A23" s="62"/>
      <c r="B23" s="54"/>
      <c r="C23" s="31" t="s">
        <v>114</v>
      </c>
      <c r="D23" s="61">
        <v>0.33333333333333298</v>
      </c>
      <c r="E23" s="63" t="s">
        <v>468</v>
      </c>
      <c r="F23" s="63" t="s">
        <v>468</v>
      </c>
    </row>
    <row r="24" spans="1:6" s="30" customFormat="1" ht="28.5" customHeight="1">
      <c r="A24" s="34" t="s">
        <v>56</v>
      </c>
      <c r="B24" s="42" t="s">
        <v>17</v>
      </c>
      <c r="D24" s="61" t="s">
        <v>194</v>
      </c>
      <c r="E24" s="63" t="s">
        <v>468</v>
      </c>
      <c r="F24" s="63" t="s">
        <v>468</v>
      </c>
    </row>
    <row r="25" spans="1:6" s="30" customFormat="1" ht="28.5" customHeight="1">
      <c r="A25" s="62"/>
      <c r="B25" s="42" t="s">
        <v>18</v>
      </c>
      <c r="D25" s="61" t="s">
        <v>194</v>
      </c>
      <c r="E25" s="63" t="s">
        <v>468</v>
      </c>
      <c r="F25" s="63" t="s">
        <v>468</v>
      </c>
    </row>
    <row r="26" spans="1:6" s="30" customFormat="1" ht="28.5" customHeight="1">
      <c r="A26" s="62"/>
      <c r="B26" s="42" t="s">
        <v>473</v>
      </c>
      <c r="D26" s="61" t="s">
        <v>194</v>
      </c>
      <c r="E26" s="63" t="s">
        <v>468</v>
      </c>
      <c r="F26" s="63" t="s">
        <v>468</v>
      </c>
    </row>
    <row r="27" spans="1:6" s="30" customFormat="1" ht="28.5" customHeight="1">
      <c r="A27" s="35" t="s">
        <v>57</v>
      </c>
      <c r="B27" s="35" t="s">
        <v>475</v>
      </c>
      <c r="D27" s="61" t="s">
        <v>194</v>
      </c>
      <c r="E27" s="63" t="s">
        <v>468</v>
      </c>
      <c r="F27" s="63" t="s">
        <v>468</v>
      </c>
    </row>
    <row r="28" spans="1:6" s="30" customFormat="1" ht="28.5" customHeight="1">
      <c r="A28" s="36" t="s">
        <v>58</v>
      </c>
      <c r="B28" s="36" t="s">
        <v>468</v>
      </c>
      <c r="D28" s="61">
        <v>0.5</v>
      </c>
      <c r="E28" s="63" t="s">
        <v>468</v>
      </c>
      <c r="F28" s="63" t="s">
        <v>468</v>
      </c>
    </row>
    <row r="29" spans="1:6" s="30" customFormat="1" ht="28.5" customHeight="1">
      <c r="A29" s="37" t="s">
        <v>59</v>
      </c>
      <c r="B29" s="37" t="s">
        <v>181</v>
      </c>
      <c r="D29" s="61">
        <v>0.5</v>
      </c>
      <c r="E29" s="63" t="s">
        <v>468</v>
      </c>
      <c r="F29" s="63" t="s">
        <v>468</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468</v>
      </c>
      <c r="F42" s="63" t="s">
        <v>468</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468</v>
      </c>
      <c r="F47" s="63" t="s">
        <v>468</v>
      </c>
    </row>
    <row r="48" spans="1:6" s="30" customFormat="1" ht="28.5" customHeight="1">
      <c r="A48" s="62"/>
      <c r="B48" s="38" t="s">
        <v>188</v>
      </c>
      <c r="C48" s="31" t="s">
        <v>76</v>
      </c>
      <c r="D48" s="61">
        <v>0.33333333333333331</v>
      </c>
      <c r="E48" s="63" t="s">
        <v>468</v>
      </c>
      <c r="F48" s="63" t="s">
        <v>468</v>
      </c>
    </row>
    <row r="49" spans="1:6" s="30" customFormat="1" ht="28.5" customHeight="1">
      <c r="A49" s="62"/>
      <c r="B49" s="38" t="s">
        <v>190</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468</v>
      </c>
      <c r="F52" s="63" t="s">
        <v>468</v>
      </c>
    </row>
    <row r="53" spans="1:6" s="30" customFormat="1" ht="28.5" customHeight="1">
      <c r="A53" s="62"/>
      <c r="B53" s="38" t="s">
        <v>112</v>
      </c>
      <c r="C53" s="31" t="s">
        <v>77</v>
      </c>
      <c r="D53" s="61">
        <v>0.5</v>
      </c>
      <c r="E53" s="63" t="s">
        <v>468</v>
      </c>
      <c r="F53" s="63" t="s">
        <v>468</v>
      </c>
    </row>
    <row r="54" spans="1:6" s="30" customFormat="1" ht="28.5" customHeight="1">
      <c r="A54" s="62"/>
      <c r="B54" s="38" t="s">
        <v>482</v>
      </c>
      <c r="C54" s="31" t="s">
        <v>478</v>
      </c>
      <c r="D54" s="61">
        <v>0.33333333333333331</v>
      </c>
      <c r="E54" s="61">
        <v>0.66666666666666696</v>
      </c>
      <c r="F54" s="61">
        <v>0.5</v>
      </c>
    </row>
    <row r="55" spans="1:6" s="30" customFormat="1" ht="28.5" customHeight="1">
      <c r="A55" s="62"/>
      <c r="B55" s="38" t="s">
        <v>93</v>
      </c>
      <c r="C55" s="31" t="s">
        <v>80</v>
      </c>
      <c r="D55" s="61">
        <v>0.33333333333333331</v>
      </c>
      <c r="E55" s="63" t="s">
        <v>468</v>
      </c>
      <c r="F55" s="63" t="s">
        <v>468</v>
      </c>
    </row>
    <row r="56" spans="1:6" s="30" customFormat="1" ht="28.5" customHeight="1">
      <c r="A56" s="62"/>
      <c r="B56" s="38" t="s">
        <v>95</v>
      </c>
      <c r="C56" s="31" t="s">
        <v>68</v>
      </c>
      <c r="D56" s="61">
        <v>0.5</v>
      </c>
      <c r="E56" s="63" t="s">
        <v>468</v>
      </c>
      <c r="F56" s="63" t="s">
        <v>468</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468</v>
      </c>
      <c r="F58" s="63" t="s">
        <v>468</v>
      </c>
    </row>
    <row r="59" spans="1:6" s="30" customFormat="1" ht="28.5" customHeight="1">
      <c r="A59" s="62"/>
      <c r="B59" s="38" t="s">
        <v>98</v>
      </c>
      <c r="C59" s="31" t="s">
        <v>83</v>
      </c>
      <c r="D59" s="61">
        <v>0.5</v>
      </c>
      <c r="E59" s="63" t="s">
        <v>468</v>
      </c>
      <c r="F59" s="63" t="s">
        <v>468</v>
      </c>
    </row>
    <row r="60" spans="1:6" s="30" customFormat="1" ht="28.5" customHeight="1">
      <c r="A60" s="62"/>
      <c r="B60" s="57" t="s">
        <v>99</v>
      </c>
      <c r="C60" s="31" t="s">
        <v>172</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175</v>
      </c>
      <c r="B62" s="51" t="s">
        <v>176</v>
      </c>
      <c r="C62" s="31"/>
      <c r="D62" s="61" t="s">
        <v>194</v>
      </c>
      <c r="E62" s="63" t="s">
        <v>468</v>
      </c>
      <c r="F62" s="63" t="s">
        <v>468</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F000000}"/>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xr:uid="{CB80C68B-284E-486A-B10D-F43484EF0641}"/>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cols>
    <col min="1" max="1" width="25.44140625" style="160" customWidth="1"/>
    <col min="2" max="2" width="39" customWidth="1"/>
    <col min="3" max="4" width="36.6640625" style="269" hidden="1" customWidth="1" outlineLevel="1"/>
    <col min="5" max="5" width="51.6640625" customWidth="1" collapsed="1"/>
    <col min="6" max="6" width="37.33203125" customWidth="1"/>
    <col min="7" max="7" width="19.88671875" style="168" hidden="1" customWidth="1" outlineLevel="1"/>
    <col min="8" max="8" width="9.6640625" bestFit="1" customWidth="1" collapsed="1"/>
    <col min="9" max="9" width="4.21875" bestFit="1" customWidth="1"/>
    <col min="10" max="10" width="9.88671875" style="175" bestFit="1" customWidth="1"/>
  </cols>
  <sheetData>
    <row r="1" spans="1:9" ht="18.75" customHeight="1">
      <c r="A1" s="135"/>
      <c r="B1" s="135" t="s">
        <v>218</v>
      </c>
      <c r="C1" s="163" t="s">
        <v>455</v>
      </c>
      <c r="D1" s="163" t="s">
        <v>456</v>
      </c>
      <c r="E1" s="136" t="s">
        <v>219</v>
      </c>
      <c r="F1" s="150" t="s">
        <v>371</v>
      </c>
      <c r="G1" s="170" t="s">
        <v>457</v>
      </c>
      <c r="H1" s="326" t="s">
        <v>462</v>
      </c>
      <c r="I1" s="327"/>
    </row>
    <row r="2" spans="1:9" ht="18.75" customHeight="1">
      <c r="A2" s="137" t="s">
        <v>220</v>
      </c>
      <c r="B2" s="220" t="s">
        <v>221</v>
      </c>
      <c r="C2" s="225" t="s">
        <v>411</v>
      </c>
      <c r="D2" s="225" t="s">
        <v>493</v>
      </c>
      <c r="E2" s="220" t="s">
        <v>222</v>
      </c>
      <c r="F2" s="226" t="s">
        <v>223</v>
      </c>
      <c r="G2" s="227" t="str">
        <f>D2&amp;F2</f>
        <v>_１_ア_小児初期救急センター運営事業ア　都道府県が実施する事業</v>
      </c>
      <c r="H2" s="228" t="s">
        <v>224</v>
      </c>
      <c r="I2" s="229" t="s">
        <v>225</v>
      </c>
    </row>
    <row r="3" spans="1:9" ht="84.75" customHeight="1">
      <c r="A3" s="141"/>
      <c r="B3" s="221"/>
      <c r="C3" s="230"/>
      <c r="D3" s="230" t="str">
        <f>D2</f>
        <v>_１_ア_小児初期救急センター運営事業</v>
      </c>
      <c r="E3" s="221"/>
      <c r="F3" s="226" t="s">
        <v>226</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227</v>
      </c>
      <c r="I3" s="232" t="s">
        <v>228</v>
      </c>
    </row>
    <row r="4" spans="1:9" ht="18.75" customHeight="1">
      <c r="A4" s="141"/>
      <c r="B4" s="138" t="s">
        <v>229</v>
      </c>
      <c r="C4" s="164" t="s">
        <v>412</v>
      </c>
      <c r="D4" s="164" t="s">
        <v>483</v>
      </c>
      <c r="E4" s="139" t="s">
        <v>230</v>
      </c>
      <c r="F4" s="140" t="s">
        <v>223</v>
      </c>
      <c r="G4" s="171" t="str">
        <f t="shared" si="0"/>
        <v>_１_イ_共同利用型病院運営事業ア　都道府県が実施する事業</v>
      </c>
      <c r="H4" s="188" t="s">
        <v>231</v>
      </c>
      <c r="I4" s="189" t="s">
        <v>232</v>
      </c>
    </row>
    <row r="5" spans="1:9" ht="51" customHeight="1">
      <c r="A5" s="141"/>
      <c r="B5" s="142"/>
      <c r="C5" s="165"/>
      <c r="D5" s="165" t="str">
        <f>D4</f>
        <v>_１_イ_共同利用型病院運営事業</v>
      </c>
      <c r="E5" s="143"/>
      <c r="F5" s="140" t="s">
        <v>233</v>
      </c>
      <c r="G5" s="171" t="str">
        <f t="shared" si="0"/>
        <v>_１_イ_共同利用型病院運営事業イ　市町村が実施する事業、又は都道府県、市町村以外の者が実施する事業に対し市町村が行う補助事業に対して都道府県が補助する事業</v>
      </c>
      <c r="H5" s="188" t="s">
        <v>234</v>
      </c>
      <c r="I5" s="189" t="s">
        <v>235</v>
      </c>
    </row>
    <row r="6" spans="1:9" ht="18.75" customHeight="1">
      <c r="A6" s="141"/>
      <c r="B6" s="220" t="s">
        <v>236</v>
      </c>
      <c r="C6" s="225" t="s">
        <v>413</v>
      </c>
      <c r="D6" s="225" t="s">
        <v>494</v>
      </c>
      <c r="E6" s="220" t="s">
        <v>237</v>
      </c>
      <c r="F6" s="226" t="s">
        <v>223</v>
      </c>
      <c r="G6" s="227" t="str">
        <f t="shared" si="0"/>
        <v>_１_ウ_ヘリコプター等添乗医師等確保事業ア　都道府県が実施する事業</v>
      </c>
      <c r="H6" s="231" t="s">
        <v>238</v>
      </c>
      <c r="I6" s="232" t="s">
        <v>232</v>
      </c>
    </row>
    <row r="7" spans="1:9" ht="69.75" customHeight="1">
      <c r="A7" s="141"/>
      <c r="B7" s="221"/>
      <c r="C7" s="230"/>
      <c r="D7" s="230" t="str">
        <f>D6</f>
        <v>_１_ウ_ヘリコプター等添乗医師等確保事業</v>
      </c>
      <c r="E7" s="221"/>
      <c r="F7" s="226" t="s">
        <v>233</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239</v>
      </c>
      <c r="I7" s="232" t="s">
        <v>235</v>
      </c>
    </row>
    <row r="8" spans="1:9" ht="18.75" customHeight="1">
      <c r="A8" s="141"/>
      <c r="B8" s="138" t="s">
        <v>240</v>
      </c>
      <c r="C8" s="164" t="s">
        <v>408</v>
      </c>
      <c r="D8" s="164" t="s">
        <v>448</v>
      </c>
      <c r="E8" s="144" t="s">
        <v>241</v>
      </c>
      <c r="F8" s="140" t="s">
        <v>242</v>
      </c>
      <c r="G8" s="171" t="str">
        <f t="shared" si="0"/>
        <v>_１_ク_自動体外式除細動器_ＡＥＤ_の普及啓発事業―</v>
      </c>
      <c r="H8" s="190" t="s">
        <v>243</v>
      </c>
      <c r="I8" s="191" t="s">
        <v>225</v>
      </c>
    </row>
    <row r="9" spans="1:9" ht="40.5" customHeight="1">
      <c r="A9" s="141"/>
      <c r="B9" s="145"/>
      <c r="C9" s="166" t="s">
        <v>409</v>
      </c>
      <c r="D9" s="166" t="s">
        <v>449</v>
      </c>
      <c r="E9" s="144" t="s">
        <v>244</v>
      </c>
      <c r="F9" s="140" t="s">
        <v>242</v>
      </c>
      <c r="G9" s="171" t="str">
        <f t="shared" si="0"/>
        <v>_１_ケ_救急医療情報センター_広域災害・救急医療情報システム_運営事業―</v>
      </c>
      <c r="H9" s="192" t="s">
        <v>243</v>
      </c>
      <c r="I9" s="193" t="s">
        <v>225</v>
      </c>
    </row>
    <row r="10" spans="1:9" ht="18.75" customHeight="1">
      <c r="A10" s="141"/>
      <c r="B10" s="142"/>
      <c r="C10" s="165" t="s">
        <v>414</v>
      </c>
      <c r="D10" s="165" t="s">
        <v>484</v>
      </c>
      <c r="E10" s="144" t="s">
        <v>245</v>
      </c>
      <c r="F10" s="140" t="s">
        <v>242</v>
      </c>
      <c r="G10" s="171" t="str">
        <f t="shared" si="0"/>
        <v>_１_コ_救急・周産期医療情報システム機能強化事業―</v>
      </c>
      <c r="H10" s="194" t="s">
        <v>243</v>
      </c>
      <c r="I10" s="195" t="s">
        <v>225</v>
      </c>
    </row>
    <row r="11" spans="1:9" ht="18.75" customHeight="1">
      <c r="A11" s="141"/>
      <c r="B11" s="222" t="s">
        <v>246</v>
      </c>
      <c r="C11" s="233" t="s">
        <v>415</v>
      </c>
      <c r="D11" s="233" t="s">
        <v>495</v>
      </c>
      <c r="E11" s="222" t="s">
        <v>247</v>
      </c>
      <c r="F11" s="226" t="s">
        <v>242</v>
      </c>
      <c r="G11" s="227" t="str">
        <f t="shared" si="0"/>
        <v>_１_エ_救命救急センター運営事業―</v>
      </c>
      <c r="H11" s="231" t="s">
        <v>248</v>
      </c>
      <c r="I11" s="232" t="s">
        <v>249</v>
      </c>
    </row>
    <row r="12" spans="1:9" ht="36.75" customHeight="1">
      <c r="A12" s="141"/>
      <c r="B12" s="138" t="s">
        <v>250</v>
      </c>
      <c r="C12" s="164" t="s">
        <v>416</v>
      </c>
      <c r="D12" s="164" t="s">
        <v>496</v>
      </c>
      <c r="E12" s="139" t="s">
        <v>251</v>
      </c>
      <c r="F12" s="140" t="s">
        <v>223</v>
      </c>
      <c r="G12" s="171" t="str">
        <f t="shared" si="0"/>
        <v>_１_オ_小児救命救急センター運営事業ア　都道府県が実施する事業</v>
      </c>
      <c r="H12" s="188" t="s">
        <v>252</v>
      </c>
      <c r="I12" s="189" t="s">
        <v>225</v>
      </c>
    </row>
    <row r="13" spans="1:9" ht="36.75" customHeight="1">
      <c r="A13" s="141"/>
      <c r="B13" s="145"/>
      <c r="C13" s="166"/>
      <c r="D13" s="166" t="s">
        <v>450</v>
      </c>
      <c r="E13" s="244"/>
      <c r="F13" s="140" t="s">
        <v>254</v>
      </c>
      <c r="G13" s="171" t="str">
        <f t="shared" ref="G13:G15" si="1">D13&amp;F13</f>
        <v>_１_オ_小児救命救急センター運営事業イ　都道府県が補助する事業</v>
      </c>
      <c r="H13" s="188" t="s">
        <v>255</v>
      </c>
      <c r="I13" s="189" t="s">
        <v>256</v>
      </c>
    </row>
    <row r="14" spans="1:9" ht="36.75" customHeight="1">
      <c r="A14" s="141"/>
      <c r="B14" s="145"/>
      <c r="C14" s="166"/>
      <c r="D14" s="166" t="s">
        <v>450</v>
      </c>
      <c r="E14" s="143"/>
      <c r="F14" s="140" t="s">
        <v>257</v>
      </c>
      <c r="G14" s="171" t="str">
        <f t="shared" si="1"/>
        <v>_１_オ_小児救命救急センター運営事業ウ　都道府県、市町村以外の者が実施する事業に対し市町村が行う補助事業に対して都道府県が補助する事業</v>
      </c>
      <c r="H14" s="188" t="s">
        <v>258</v>
      </c>
      <c r="I14" s="189" t="s">
        <v>259</v>
      </c>
    </row>
    <row r="15" spans="1:9" ht="36.75" customHeight="1">
      <c r="A15" s="141"/>
      <c r="B15" s="145"/>
      <c r="C15" s="166" t="s">
        <v>417</v>
      </c>
      <c r="D15" s="166" t="s">
        <v>497</v>
      </c>
      <c r="E15" s="139" t="s">
        <v>253</v>
      </c>
      <c r="F15" s="140" t="s">
        <v>223</v>
      </c>
      <c r="G15" s="171" t="str">
        <f t="shared" si="1"/>
        <v>_１_サ_救急患者退院コーディネーター事業ア　都道府県が実施する事業</v>
      </c>
      <c r="H15" s="188" t="s">
        <v>252</v>
      </c>
      <c r="I15" s="189" t="s">
        <v>225</v>
      </c>
    </row>
    <row r="16" spans="1:9" ht="36.75" customHeight="1">
      <c r="A16" s="141"/>
      <c r="B16" s="145"/>
      <c r="C16" s="166"/>
      <c r="D16" s="166" t="s">
        <v>451</v>
      </c>
      <c r="E16" s="244"/>
      <c r="F16" s="140" t="s">
        <v>254</v>
      </c>
      <c r="G16" s="171" t="str">
        <f t="shared" ref="G16" si="2">D16&amp;F16</f>
        <v>_１_サ_救急患者退院コーディネーター事業イ　都道府県が補助する事業</v>
      </c>
      <c r="H16" s="188" t="s">
        <v>255</v>
      </c>
      <c r="I16" s="189" t="s">
        <v>256</v>
      </c>
    </row>
    <row r="17" spans="1:9" ht="36.75" customHeight="1">
      <c r="A17" s="141"/>
      <c r="B17" s="142"/>
      <c r="C17" s="165"/>
      <c r="D17" s="165" t="str">
        <f>D15</f>
        <v>_１_サ_救急患者退院コーディネーター事業</v>
      </c>
      <c r="E17" s="143"/>
      <c r="F17" s="140" t="s">
        <v>257</v>
      </c>
      <c r="G17" s="171" t="str">
        <f t="shared" si="0"/>
        <v>_１_サ_救急患者退院コーディネーター事業ウ　都道府県、市町村以外の者が実施する事業に対し市町村が行う補助事業に対して都道府県が補助する事業</v>
      </c>
      <c r="H17" s="188" t="s">
        <v>258</v>
      </c>
      <c r="I17" s="189" t="s">
        <v>259</v>
      </c>
    </row>
    <row r="18" spans="1:9" ht="18.75" customHeight="1">
      <c r="A18" s="141"/>
      <c r="B18" s="220" t="s">
        <v>260</v>
      </c>
      <c r="C18" s="225" t="s">
        <v>418</v>
      </c>
      <c r="D18" s="225" t="s">
        <v>498</v>
      </c>
      <c r="E18" s="220" t="s">
        <v>261</v>
      </c>
      <c r="F18" s="226" t="s">
        <v>262</v>
      </c>
      <c r="G18" s="227" t="str">
        <f t="shared" si="0"/>
        <v>_１_カ_ドクターヘリ導入促進事業ア　都道府県又は広域連合が実施する事業</v>
      </c>
      <c r="H18" s="231" t="s">
        <v>263</v>
      </c>
      <c r="I18" s="232" t="s">
        <v>225</v>
      </c>
    </row>
    <row r="19" spans="1:9" ht="18.75" customHeight="1">
      <c r="A19" s="141"/>
      <c r="B19" s="221"/>
      <c r="C19" s="230"/>
      <c r="D19" s="230" t="str">
        <f>D18</f>
        <v>_１_カ_ドクターヘリ導入促進事業</v>
      </c>
      <c r="E19" s="221"/>
      <c r="F19" s="226" t="s">
        <v>264</v>
      </c>
      <c r="G19" s="227" t="str">
        <f t="shared" si="0"/>
        <v>_１_カ_ドクターヘリ導入促進事業イ　都道府県又は広域連合が補助する事業</v>
      </c>
      <c r="H19" s="231" t="s">
        <v>265</v>
      </c>
      <c r="I19" s="232" t="s">
        <v>266</v>
      </c>
    </row>
    <row r="20" spans="1:9" ht="18.75" customHeight="1">
      <c r="A20" s="141"/>
      <c r="B20" s="138" t="s">
        <v>267</v>
      </c>
      <c r="C20" s="164" t="s">
        <v>419</v>
      </c>
      <c r="D20" s="164" t="s">
        <v>499</v>
      </c>
      <c r="E20" s="139" t="s">
        <v>268</v>
      </c>
      <c r="F20" s="140" t="s">
        <v>223</v>
      </c>
      <c r="G20" s="171" t="str">
        <f t="shared" si="0"/>
        <v>_１_キ_救急救命士病院実習受入促進事業ア　都道府県が実施する事業</v>
      </c>
      <c r="H20" s="188" t="s">
        <v>269</v>
      </c>
      <c r="I20" s="189" t="s">
        <v>225</v>
      </c>
    </row>
    <row r="21" spans="1:9" ht="18.75" customHeight="1">
      <c r="A21" s="147"/>
      <c r="B21" s="142"/>
      <c r="C21" s="165"/>
      <c r="D21" s="165" t="str">
        <f>D20</f>
        <v>_１_キ_救急救命士病院実習受入促進事業</v>
      </c>
      <c r="E21" s="143"/>
      <c r="F21" s="140" t="s">
        <v>254</v>
      </c>
      <c r="G21" s="171" t="str">
        <f t="shared" si="0"/>
        <v>_１_キ_救急救命士病院実習受入促進事業イ　都道府県が補助する事業</v>
      </c>
      <c r="H21" s="188" t="s">
        <v>270</v>
      </c>
      <c r="I21" s="189" t="s">
        <v>266</v>
      </c>
    </row>
    <row r="22" spans="1:9" ht="18.75" customHeight="1">
      <c r="A22" s="137" t="s">
        <v>271</v>
      </c>
      <c r="B22" s="222" t="s">
        <v>272</v>
      </c>
      <c r="C22" s="233" t="s">
        <v>420</v>
      </c>
      <c r="D22" s="233" t="s">
        <v>485</v>
      </c>
      <c r="E22" s="222" t="s">
        <v>273</v>
      </c>
      <c r="F22" s="226" t="s">
        <v>242</v>
      </c>
      <c r="G22" s="227" t="str">
        <f t="shared" si="0"/>
        <v>_２_ア_周産期医療対策事業―</v>
      </c>
      <c r="H22" s="231" t="s">
        <v>274</v>
      </c>
      <c r="I22" s="232" t="s">
        <v>225</v>
      </c>
    </row>
    <row r="23" spans="1:9" ht="18.75" customHeight="1">
      <c r="A23" s="141"/>
      <c r="B23" s="138" t="s">
        <v>275</v>
      </c>
      <c r="C23" s="164" t="s">
        <v>421</v>
      </c>
      <c r="D23" s="164" t="s">
        <v>500</v>
      </c>
      <c r="E23" s="139" t="s">
        <v>276</v>
      </c>
      <c r="F23" s="140" t="s">
        <v>223</v>
      </c>
      <c r="G23" s="171" t="str">
        <f t="shared" si="0"/>
        <v>_２_イ_周産期母子医療センター運営事業ア　都道府県が実施する事業</v>
      </c>
      <c r="H23" s="188" t="s">
        <v>277</v>
      </c>
      <c r="I23" s="189" t="s">
        <v>225</v>
      </c>
    </row>
    <row r="24" spans="1:9" ht="18.75" customHeight="1">
      <c r="A24" s="141"/>
      <c r="B24" s="142"/>
      <c r="C24" s="165"/>
      <c r="D24" s="165" t="str">
        <f>D23</f>
        <v>_２_イ_周産期母子医療センター運営事業</v>
      </c>
      <c r="E24" s="143"/>
      <c r="F24" s="140" t="s">
        <v>254</v>
      </c>
      <c r="G24" s="171" t="str">
        <f t="shared" si="0"/>
        <v>_２_イ_周産期母子医療センター運営事業イ　都道府県が補助する事業</v>
      </c>
      <c r="H24" s="188" t="s">
        <v>278</v>
      </c>
      <c r="I24" s="189" t="s">
        <v>256</v>
      </c>
    </row>
    <row r="25" spans="1:9" ht="35.25" customHeight="1">
      <c r="A25" s="141"/>
      <c r="B25" s="220" t="s">
        <v>279</v>
      </c>
      <c r="C25" s="225" t="s">
        <v>464</v>
      </c>
      <c r="D25" s="225" t="s">
        <v>465</v>
      </c>
      <c r="E25" s="220" t="s">
        <v>280</v>
      </c>
      <c r="F25" s="226" t="s">
        <v>223</v>
      </c>
      <c r="G25" s="227" t="str">
        <f t="shared" si="0"/>
        <v>_２_ウ_ＮＩＣＵ等長期入院児支援事業_ア_地域療育支援施設運営事業_イ_日中一時支援事業ア　都道府県が実施する事業</v>
      </c>
      <c r="H25" s="231" t="s">
        <v>281</v>
      </c>
      <c r="I25" s="232" t="s">
        <v>225</v>
      </c>
    </row>
    <row r="26" spans="1:9" ht="18.75" customHeight="1">
      <c r="A26" s="141"/>
      <c r="B26" s="221"/>
      <c r="C26" s="230"/>
      <c r="D26" s="230" t="str">
        <f>D25</f>
        <v>_２_ウ_ＮＩＣＵ等長期入院児支援事業_ア_地域療育支援施設運営事業_イ_日中一時支援事業</v>
      </c>
      <c r="E26" s="221"/>
      <c r="F26" s="226" t="s">
        <v>254</v>
      </c>
      <c r="G26" s="227" t="str">
        <f t="shared" si="0"/>
        <v>_２_ウ_ＮＩＣＵ等長期入院児支援事業_ア_地域療育支援施設運営事業_イ_日中一時支援事業イ　都道府県が補助する事業</v>
      </c>
      <c r="H26" s="231" t="s">
        <v>282</v>
      </c>
      <c r="I26" s="232" t="s">
        <v>256</v>
      </c>
    </row>
    <row r="27" spans="1:9" ht="33" customHeight="1">
      <c r="A27" s="141"/>
      <c r="B27" s="138" t="s">
        <v>283</v>
      </c>
      <c r="C27" s="164" t="str">
        <f>C25</f>
        <v>ＮＩＣＵ等長期入院児支援事業</v>
      </c>
      <c r="D27" s="164" t="str">
        <f>D26</f>
        <v>_２_ウ_ＮＩＣＵ等長期入院児支援事業_ア_地域療育支援施設運営事業_イ_日中一時支援事業</v>
      </c>
      <c r="E27" s="139" t="s">
        <v>284</v>
      </c>
      <c r="F27" s="140" t="s">
        <v>223</v>
      </c>
      <c r="G27" s="171" t="str">
        <f t="shared" si="0"/>
        <v>_２_ウ_ＮＩＣＵ等長期入院児支援事業_ア_地域療育支援施設運営事業_イ_日中一時支援事業ア　都道府県が実施する事業</v>
      </c>
      <c r="H27" s="188" t="s">
        <v>285</v>
      </c>
      <c r="I27" s="189" t="s">
        <v>225</v>
      </c>
    </row>
    <row r="28" spans="1:9" ht="18.75" customHeight="1">
      <c r="A28" s="147"/>
      <c r="B28" s="142"/>
      <c r="C28" s="165"/>
      <c r="D28" s="165" t="str">
        <f>D26</f>
        <v>_２_ウ_ＮＩＣＵ等長期入院児支援事業_ア_地域療育支援施設運営事業_イ_日中一時支援事業</v>
      </c>
      <c r="E28" s="143"/>
      <c r="F28" s="140" t="s">
        <v>254</v>
      </c>
      <c r="G28" s="171" t="str">
        <f t="shared" si="0"/>
        <v>_２_ウ_ＮＩＣＵ等長期入院児支援事業_ア_地域療育支援施設運営事業_イ_日中一時支援事業イ　都道府県が補助する事業</v>
      </c>
      <c r="H28" s="188" t="s">
        <v>286</v>
      </c>
      <c r="I28" s="189" t="s">
        <v>256</v>
      </c>
    </row>
    <row r="29" spans="1:9" ht="18.75" customHeight="1">
      <c r="A29" s="137" t="s">
        <v>287</v>
      </c>
      <c r="B29" s="220" t="s">
        <v>288</v>
      </c>
      <c r="C29" s="225" t="s">
        <v>422</v>
      </c>
      <c r="D29" s="225" t="s">
        <v>501</v>
      </c>
      <c r="E29" s="220" t="s">
        <v>289</v>
      </c>
      <c r="F29" s="226" t="s">
        <v>223</v>
      </c>
      <c r="G29" s="227" t="str">
        <f t="shared" si="0"/>
        <v>_３_ア_外国人看護師候補者就労研修支援事業ア　都道府県が実施する事業</v>
      </c>
      <c r="H29" s="231" t="s">
        <v>290</v>
      </c>
      <c r="I29" s="232" t="s">
        <v>291</v>
      </c>
    </row>
    <row r="30" spans="1:9" ht="18.75" customHeight="1">
      <c r="A30" s="141"/>
      <c r="B30" s="221"/>
      <c r="C30" s="230"/>
      <c r="D30" s="230" t="str">
        <f>D29</f>
        <v>_３_ア_外国人看護師候補者就労研修支援事業</v>
      </c>
      <c r="E30" s="221"/>
      <c r="F30" s="226" t="s">
        <v>254</v>
      </c>
      <c r="G30" s="227" t="str">
        <f t="shared" si="0"/>
        <v>_３_ア_外国人看護師候補者就労研修支援事業イ　都道府県が補助する事業</v>
      </c>
      <c r="H30" s="231" t="s">
        <v>292</v>
      </c>
      <c r="I30" s="232" t="s">
        <v>293</v>
      </c>
    </row>
    <row r="31" spans="1:9" ht="18.75" customHeight="1">
      <c r="A31" s="141"/>
      <c r="B31" s="146" t="s">
        <v>294</v>
      </c>
      <c r="C31" s="167" t="s">
        <v>423</v>
      </c>
      <c r="D31" s="167" t="s">
        <v>502</v>
      </c>
      <c r="E31" s="144" t="s">
        <v>295</v>
      </c>
      <c r="F31" s="140" t="s">
        <v>242</v>
      </c>
      <c r="G31" s="171" t="str">
        <f t="shared" si="0"/>
        <v>_３_イ_看護職員就業相談員派遣面接相談事業―</v>
      </c>
      <c r="H31" s="188" t="s">
        <v>296</v>
      </c>
      <c r="I31" s="189" t="s">
        <v>293</v>
      </c>
    </row>
    <row r="32" spans="1:9" ht="18.75" customHeight="1">
      <c r="A32" s="147"/>
      <c r="B32" s="222" t="s">
        <v>297</v>
      </c>
      <c r="C32" s="233" t="s">
        <v>474</v>
      </c>
      <c r="D32" s="233" t="s">
        <v>486</v>
      </c>
      <c r="E32" s="222" t="s">
        <v>298</v>
      </c>
      <c r="F32" s="226" t="s">
        <v>242</v>
      </c>
      <c r="G32" s="227" t="str">
        <f t="shared" si="0"/>
        <v>_３_ウ_助産師出向支援導入事業―</v>
      </c>
      <c r="H32" s="231" t="s">
        <v>299</v>
      </c>
      <c r="I32" s="232" t="s">
        <v>291</v>
      </c>
    </row>
    <row r="33" spans="1:9" ht="24" customHeight="1">
      <c r="A33" s="148" t="s">
        <v>300</v>
      </c>
      <c r="B33" s="146" t="s">
        <v>301</v>
      </c>
      <c r="C33" s="167" t="s">
        <v>426</v>
      </c>
      <c r="D33" s="167" t="s">
        <v>487</v>
      </c>
      <c r="E33" s="144" t="s">
        <v>302</v>
      </c>
      <c r="F33" s="140" t="s">
        <v>242</v>
      </c>
      <c r="G33" s="171" t="str">
        <f t="shared" si="0"/>
        <v>_４_歯科医療安全管理体制推進特別事業―</v>
      </c>
      <c r="H33" s="188" t="s">
        <v>303</v>
      </c>
      <c r="I33" s="189" t="s">
        <v>291</v>
      </c>
    </row>
    <row r="34" spans="1:9" ht="42.75" customHeight="1">
      <c r="A34" s="148" t="s">
        <v>304</v>
      </c>
      <c r="B34" s="222" t="s">
        <v>301</v>
      </c>
      <c r="C34" s="233" t="s">
        <v>468</v>
      </c>
      <c r="D34" s="233" t="s">
        <v>467</v>
      </c>
      <c r="E34" s="222" t="s">
        <v>304</v>
      </c>
      <c r="F34" s="226" t="s">
        <v>242</v>
      </c>
      <c r="G34" s="227" t="str">
        <f>D34&amp;F34</f>
        <v>_５_院内感染地域支援ネットワ_ク事業―</v>
      </c>
      <c r="H34" s="231" t="s">
        <v>305</v>
      </c>
      <c r="I34" s="232" t="s">
        <v>225</v>
      </c>
    </row>
    <row r="35" spans="1:9" ht="24" customHeight="1">
      <c r="A35" s="148" t="s">
        <v>306</v>
      </c>
      <c r="B35" s="146" t="s">
        <v>301</v>
      </c>
      <c r="C35" s="167" t="s">
        <v>425</v>
      </c>
      <c r="D35" s="167" t="s">
        <v>503</v>
      </c>
      <c r="E35" s="144" t="s">
        <v>307</v>
      </c>
      <c r="F35" s="140" t="s">
        <v>242</v>
      </c>
      <c r="G35" s="171" t="str">
        <f t="shared" si="0"/>
        <v>_６_医療連携体制推進事業―</v>
      </c>
      <c r="H35" s="188" t="s">
        <v>308</v>
      </c>
      <c r="I35" s="189" t="s">
        <v>225</v>
      </c>
    </row>
    <row r="36" spans="1:9" ht="57.75" customHeight="1">
      <c r="A36" s="137" t="s">
        <v>309</v>
      </c>
      <c r="B36" s="220" t="s">
        <v>310</v>
      </c>
      <c r="C36" s="225" t="s">
        <v>424</v>
      </c>
      <c r="D36" s="225" t="s">
        <v>504</v>
      </c>
      <c r="E36" s="222" t="s">
        <v>311</v>
      </c>
      <c r="F36" s="226" t="s">
        <v>242</v>
      </c>
      <c r="G36" s="227" t="str">
        <f t="shared" si="0"/>
        <v>_７_ア_ア_休日夜間急患センター設備整備事業―</v>
      </c>
      <c r="H36" s="234" t="s">
        <v>312</v>
      </c>
      <c r="I36" s="235" t="s">
        <v>249</v>
      </c>
    </row>
    <row r="37" spans="1:9" ht="24" customHeight="1">
      <c r="A37" s="141"/>
      <c r="B37" s="223"/>
      <c r="C37" s="236" t="s">
        <v>438</v>
      </c>
      <c r="D37" s="236" t="s">
        <v>505</v>
      </c>
      <c r="E37" s="222" t="s">
        <v>313</v>
      </c>
      <c r="F37" s="226" t="s">
        <v>242</v>
      </c>
      <c r="G37" s="227" t="str">
        <f t="shared" si="0"/>
        <v>_７_ア_イ_小児初期救急センター設備整備事業―</v>
      </c>
      <c r="H37" s="237" t="s">
        <v>312</v>
      </c>
      <c r="I37" s="238" t="s">
        <v>249</v>
      </c>
    </row>
    <row r="38" spans="1:9" ht="24" customHeight="1">
      <c r="A38" s="141"/>
      <c r="B38" s="223"/>
      <c r="C38" s="236" t="s">
        <v>437</v>
      </c>
      <c r="D38" s="236" t="s">
        <v>488</v>
      </c>
      <c r="E38" s="222" t="s">
        <v>314</v>
      </c>
      <c r="F38" s="226" t="s">
        <v>242</v>
      </c>
      <c r="G38" s="227" t="str">
        <f t="shared" si="0"/>
        <v>_７_ア_エ_救命救急センター設備整備事業―</v>
      </c>
      <c r="H38" s="237" t="s">
        <v>312</v>
      </c>
      <c r="I38" s="238" t="s">
        <v>249</v>
      </c>
    </row>
    <row r="39" spans="1:9" ht="24" customHeight="1">
      <c r="A39" s="141"/>
      <c r="B39" s="223"/>
      <c r="C39" s="236" t="s">
        <v>436</v>
      </c>
      <c r="D39" s="236" t="s">
        <v>506</v>
      </c>
      <c r="E39" s="222" t="s">
        <v>315</v>
      </c>
      <c r="F39" s="226" t="s">
        <v>242</v>
      </c>
      <c r="G39" s="227" t="str">
        <f t="shared" si="0"/>
        <v>_７_ア_オ_高度救命救急センター設備整備事業―</v>
      </c>
      <c r="H39" s="237" t="s">
        <v>312</v>
      </c>
      <c r="I39" s="238" t="s">
        <v>249</v>
      </c>
    </row>
    <row r="40" spans="1:9" ht="24" customHeight="1">
      <c r="A40" s="141"/>
      <c r="B40" s="223"/>
      <c r="C40" s="236" t="s">
        <v>435</v>
      </c>
      <c r="D40" s="236" t="s">
        <v>507</v>
      </c>
      <c r="E40" s="222" t="s">
        <v>316</v>
      </c>
      <c r="F40" s="226" t="s">
        <v>242</v>
      </c>
      <c r="G40" s="227" t="str">
        <f t="shared" si="0"/>
        <v>_７_ア_カ_小児救急医療拠点病院設備整備事業―</v>
      </c>
      <c r="H40" s="237" t="s">
        <v>312</v>
      </c>
      <c r="I40" s="238" t="s">
        <v>249</v>
      </c>
    </row>
    <row r="41" spans="1:9" ht="24" customHeight="1">
      <c r="A41" s="141"/>
      <c r="B41" s="223"/>
      <c r="C41" s="236" t="s">
        <v>427</v>
      </c>
      <c r="D41" s="236" t="s">
        <v>489</v>
      </c>
      <c r="E41" s="222" t="s">
        <v>317</v>
      </c>
      <c r="F41" s="226" t="s">
        <v>242</v>
      </c>
      <c r="G41" s="227" t="str">
        <f t="shared" si="0"/>
        <v>_７_イ_小児救急遠隔医療設備整備事業―</v>
      </c>
      <c r="H41" s="237" t="s">
        <v>312</v>
      </c>
      <c r="I41" s="238" t="s">
        <v>249</v>
      </c>
    </row>
    <row r="42" spans="1:9" ht="24" customHeight="1">
      <c r="A42" s="141"/>
      <c r="B42" s="223"/>
      <c r="C42" s="236" t="s">
        <v>428</v>
      </c>
      <c r="D42" s="236" t="s">
        <v>508</v>
      </c>
      <c r="E42" s="222" t="s">
        <v>318</v>
      </c>
      <c r="F42" s="226" t="s">
        <v>242</v>
      </c>
      <c r="G42" s="227" t="str">
        <f t="shared" si="0"/>
        <v>_７_ウ_ア_小児医療施設設備整備事業―</v>
      </c>
      <c r="H42" s="237" t="s">
        <v>312</v>
      </c>
      <c r="I42" s="238" t="s">
        <v>249</v>
      </c>
    </row>
    <row r="43" spans="1:9" ht="24" customHeight="1">
      <c r="A43" s="141"/>
      <c r="B43" s="223"/>
      <c r="C43" s="236" t="s">
        <v>429</v>
      </c>
      <c r="D43" s="236" t="s">
        <v>509</v>
      </c>
      <c r="E43" s="222" t="s">
        <v>319</v>
      </c>
      <c r="F43" s="226" t="s">
        <v>242</v>
      </c>
      <c r="G43" s="227" t="str">
        <f t="shared" si="0"/>
        <v>_７_ウ_イ_周産期医療施設設備整備事業―</v>
      </c>
      <c r="H43" s="237" t="s">
        <v>312</v>
      </c>
      <c r="I43" s="238" t="s">
        <v>249</v>
      </c>
    </row>
    <row r="44" spans="1:9" ht="24" customHeight="1">
      <c r="A44" s="141"/>
      <c r="B44" s="223"/>
      <c r="C44" s="236" t="s">
        <v>430</v>
      </c>
      <c r="D44" s="236" t="s">
        <v>510</v>
      </c>
      <c r="E44" s="222" t="s">
        <v>320</v>
      </c>
      <c r="F44" s="226" t="s">
        <v>242</v>
      </c>
      <c r="G44" s="227" t="str">
        <f t="shared" si="0"/>
        <v>_７_オ_ア_基幹災害拠点病院設備整備事業―</v>
      </c>
      <c r="H44" s="237" t="s">
        <v>312</v>
      </c>
      <c r="I44" s="238" t="s">
        <v>249</v>
      </c>
    </row>
    <row r="45" spans="1:9" ht="24" customHeight="1">
      <c r="A45" s="141"/>
      <c r="B45" s="223"/>
      <c r="C45" s="236" t="s">
        <v>431</v>
      </c>
      <c r="D45" s="236" t="s">
        <v>490</v>
      </c>
      <c r="E45" s="222" t="s">
        <v>321</v>
      </c>
      <c r="F45" s="226" t="s">
        <v>242</v>
      </c>
      <c r="G45" s="227" t="str">
        <f t="shared" si="0"/>
        <v>_７_オ_イ_地域災害拠点病院設備整備事業―</v>
      </c>
      <c r="H45" s="237" t="s">
        <v>312</v>
      </c>
      <c r="I45" s="238" t="s">
        <v>249</v>
      </c>
    </row>
    <row r="46" spans="1:9" ht="24" customHeight="1">
      <c r="A46" s="141"/>
      <c r="B46" s="221"/>
      <c r="C46" s="230" t="s">
        <v>432</v>
      </c>
      <c r="D46" s="230" t="s">
        <v>511</v>
      </c>
      <c r="E46" s="222" t="s">
        <v>322</v>
      </c>
      <c r="F46" s="226" t="s">
        <v>242</v>
      </c>
      <c r="G46" s="227" t="str">
        <f t="shared" si="0"/>
        <v>_７_ク_院内感染対策設備整備事業―</v>
      </c>
      <c r="H46" s="239" t="s">
        <v>312</v>
      </c>
      <c r="I46" s="240" t="s">
        <v>249</v>
      </c>
    </row>
    <row r="47" spans="1:9" ht="24" customHeight="1">
      <c r="A47" s="141"/>
      <c r="B47" s="138" t="s">
        <v>323</v>
      </c>
      <c r="C47" s="164" t="s">
        <v>433</v>
      </c>
      <c r="D47" s="164" t="s">
        <v>491</v>
      </c>
      <c r="E47" s="139" t="s">
        <v>324</v>
      </c>
      <c r="F47" s="140" t="s">
        <v>325</v>
      </c>
      <c r="G47" s="171" t="str">
        <f t="shared" si="0"/>
        <v>_７_ア_ウ_病院群輪番制病院及び共同利用型病院設備整備事業（ア）都道府県が補助する事業</v>
      </c>
      <c r="H47" s="188" t="s">
        <v>326</v>
      </c>
      <c r="I47" s="189" t="s">
        <v>327</v>
      </c>
    </row>
    <row r="48" spans="1:9" ht="60.75" customHeight="1">
      <c r="A48" s="141"/>
      <c r="B48" s="142"/>
      <c r="C48" s="165"/>
      <c r="D48" s="165" t="str">
        <f>D47</f>
        <v>_７_ア_ウ_病院群輪番制病院及び共同利用型病院設備整備事業</v>
      </c>
      <c r="E48" s="143"/>
      <c r="F48" s="140" t="s">
        <v>328</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329</v>
      </c>
      <c r="I48" s="189" t="s">
        <v>327</v>
      </c>
    </row>
    <row r="49" spans="1:9" ht="24" customHeight="1">
      <c r="A49" s="141"/>
      <c r="B49" s="220" t="s">
        <v>330</v>
      </c>
      <c r="C49" s="225" t="s">
        <v>434</v>
      </c>
      <c r="D49" s="225" t="s">
        <v>512</v>
      </c>
      <c r="E49" s="220" t="s">
        <v>331</v>
      </c>
      <c r="F49" s="226" t="s">
        <v>332</v>
      </c>
      <c r="G49" s="227" t="str">
        <f t="shared" si="0"/>
        <v>_７_ア_キ_小児集中治療室設備整備事業（ア）都道府県が実施する事業</v>
      </c>
      <c r="H49" s="231" t="s">
        <v>333</v>
      </c>
      <c r="I49" s="232" t="s">
        <v>225</v>
      </c>
    </row>
    <row r="50" spans="1:9" ht="24" customHeight="1">
      <c r="A50" s="141"/>
      <c r="B50" s="221"/>
      <c r="C50" s="230"/>
      <c r="D50" s="230" t="str">
        <f>D49</f>
        <v>_７_ア_キ_小児集中治療室設備整備事業</v>
      </c>
      <c r="E50" s="221"/>
      <c r="F50" s="226" t="s">
        <v>334</v>
      </c>
      <c r="G50" s="227" t="str">
        <f t="shared" si="0"/>
        <v>_７_ア_キ_小児集中治療室設備整備事業（イ）都道府県が補助する事業</v>
      </c>
      <c r="H50" s="231" t="s">
        <v>335</v>
      </c>
      <c r="I50" s="232" t="s">
        <v>256</v>
      </c>
    </row>
    <row r="51" spans="1:9" ht="24" customHeight="1">
      <c r="A51" s="141"/>
      <c r="B51" s="146" t="s">
        <v>336</v>
      </c>
      <c r="C51" s="167" t="s">
        <v>439</v>
      </c>
      <c r="D51" s="167" t="s">
        <v>513</v>
      </c>
      <c r="E51" s="144" t="s">
        <v>337</v>
      </c>
      <c r="F51" s="140" t="s">
        <v>242</v>
      </c>
      <c r="G51" s="171" t="str">
        <f t="shared" si="0"/>
        <v>_７_ウ_ウ_地域療育支援施設設備整備事業―</v>
      </c>
      <c r="H51" s="188" t="s">
        <v>338</v>
      </c>
      <c r="I51" s="189" t="s">
        <v>256</v>
      </c>
    </row>
    <row r="52" spans="1:9" ht="44.25" customHeight="1">
      <c r="A52" s="141"/>
      <c r="B52" s="222" t="s">
        <v>339</v>
      </c>
      <c r="C52" s="233" t="s">
        <v>188</v>
      </c>
      <c r="D52" s="233" t="s">
        <v>452</v>
      </c>
      <c r="E52" s="222" t="s">
        <v>340</v>
      </c>
      <c r="F52" s="226" t="s">
        <v>242</v>
      </c>
      <c r="G52" s="227" t="str">
        <f t="shared" si="0"/>
        <v>_７_エ_共同利用施設設備整備事業_ア_公的医療機関等による共同利用施設―</v>
      </c>
      <c r="H52" s="231" t="s">
        <v>341</v>
      </c>
      <c r="I52" s="232" t="s">
        <v>342</v>
      </c>
    </row>
    <row r="53" spans="1:9" ht="32.25" customHeight="1">
      <c r="A53" s="141"/>
      <c r="B53" s="138" t="s">
        <v>343</v>
      </c>
      <c r="C53" s="164" t="s">
        <v>190</v>
      </c>
      <c r="D53" s="164" t="s">
        <v>453</v>
      </c>
      <c r="E53" s="139" t="s">
        <v>344</v>
      </c>
      <c r="F53" s="149" t="s">
        <v>332</v>
      </c>
      <c r="G53" s="171" t="str">
        <f t="shared" si="0"/>
        <v>_７_エ_共同利用施設設備整備事業_イ_地域医療支援病院の共同利用部門（ア）都道府県が実施する事業</v>
      </c>
      <c r="H53" s="196" t="s">
        <v>345</v>
      </c>
      <c r="I53" s="197" t="s">
        <v>225</v>
      </c>
    </row>
    <row r="54" spans="1:9" ht="32.25" customHeight="1">
      <c r="A54" s="141"/>
      <c r="B54" s="145"/>
      <c r="C54" s="271"/>
      <c r="D54" s="271" t="s">
        <v>453</v>
      </c>
      <c r="E54" s="272"/>
      <c r="F54" s="273" t="s">
        <v>334</v>
      </c>
      <c r="G54" s="171" t="str">
        <f t="shared" ref="G54:G56" si="3">D54&amp;F54</f>
        <v>_７_エ_共同利用施設設備整備事業_イ_地域医療支援病院の共同利用部門（イ）都道府県が補助する事業</v>
      </c>
      <c r="H54" s="190" t="s">
        <v>347</v>
      </c>
      <c r="I54" s="246" t="s">
        <v>249</v>
      </c>
    </row>
    <row r="55" spans="1:9" ht="32.25" customHeight="1">
      <c r="A55" s="141"/>
      <c r="B55" s="145"/>
      <c r="C55" s="268" t="s">
        <v>521</v>
      </c>
      <c r="D55" s="268" t="s">
        <v>522</v>
      </c>
      <c r="E55" s="244" t="s">
        <v>349</v>
      </c>
      <c r="F55" s="270" t="s">
        <v>332</v>
      </c>
      <c r="G55" s="247" t="str">
        <f t="shared" si="3"/>
        <v>_７_オ_オ_災害拠点精神科病院設備等整備事業（ア）都道府県が実施する事業</v>
      </c>
      <c r="H55" s="196" t="s">
        <v>345</v>
      </c>
      <c r="I55" s="197" t="s">
        <v>225</v>
      </c>
    </row>
    <row r="56" spans="1:9" ht="32.25" customHeight="1">
      <c r="A56" s="141"/>
      <c r="B56" s="145"/>
      <c r="C56" s="268"/>
      <c r="D56" s="268" t="s">
        <v>523</v>
      </c>
      <c r="E56" s="244"/>
      <c r="F56" s="138" t="s">
        <v>334</v>
      </c>
      <c r="G56" s="247" t="str">
        <f t="shared" si="3"/>
        <v>_７_オ_オ_災害拠点精神科病院設備等整備事業（イ）都道府県が補助する事業</v>
      </c>
      <c r="H56" s="190" t="s">
        <v>347</v>
      </c>
      <c r="I56" s="246" t="s">
        <v>249</v>
      </c>
    </row>
    <row r="57" spans="1:9" ht="32.25" customHeight="1">
      <c r="A57" s="141"/>
      <c r="B57" s="245"/>
      <c r="C57" s="164" t="s">
        <v>440</v>
      </c>
      <c r="D57" s="164" t="s">
        <v>514</v>
      </c>
      <c r="E57" s="139" t="s">
        <v>346</v>
      </c>
      <c r="F57" s="149" t="s">
        <v>332</v>
      </c>
      <c r="G57" s="247" t="str">
        <f t="shared" si="0"/>
        <v>_７_サ_医療機関アクセス支援車整備事業（ア）都道府県が実施する事業</v>
      </c>
      <c r="H57" s="196" t="s">
        <v>345</v>
      </c>
      <c r="I57" s="197" t="s">
        <v>225</v>
      </c>
    </row>
    <row r="58" spans="1:9" ht="32.25" customHeight="1">
      <c r="A58" s="141"/>
      <c r="B58" s="245"/>
      <c r="C58" s="166"/>
      <c r="D58" s="166" t="s">
        <v>454</v>
      </c>
      <c r="E58" s="244"/>
      <c r="F58" s="138" t="s">
        <v>334</v>
      </c>
      <c r="G58" s="247" t="str">
        <f t="shared" ref="G58" si="4">D58&amp;F58</f>
        <v>_７_サ_医療機関アクセス支援車整備事業（イ）都道府県が補助する事業</v>
      </c>
      <c r="H58" s="190" t="s">
        <v>347</v>
      </c>
      <c r="I58" s="246" t="s">
        <v>249</v>
      </c>
    </row>
    <row r="59" spans="1:9" ht="24" customHeight="1">
      <c r="A59" s="141"/>
      <c r="B59" s="220" t="s">
        <v>348</v>
      </c>
      <c r="C59" s="225" t="s">
        <v>441</v>
      </c>
      <c r="D59" s="225" t="s">
        <v>515</v>
      </c>
      <c r="E59" s="220" t="s">
        <v>349</v>
      </c>
      <c r="F59" s="226" t="s">
        <v>332</v>
      </c>
      <c r="G59" s="227" t="str">
        <f t="shared" si="0"/>
        <v>_７_オ_ウ_ＮＢＣ災害・テロ対策設備整備事業（ア）都道府県が実施する事業</v>
      </c>
      <c r="H59" s="231" t="s">
        <v>350</v>
      </c>
      <c r="I59" s="232" t="s">
        <v>225</v>
      </c>
    </row>
    <row r="60" spans="1:9" ht="24" customHeight="1">
      <c r="A60" s="141"/>
      <c r="B60" s="221"/>
      <c r="C60" s="230"/>
      <c r="D60" s="230" t="str">
        <f>D59</f>
        <v>_７_オ_ウ_ＮＢＣ災害・テロ対策設備整備事業</v>
      </c>
      <c r="E60" s="221"/>
      <c r="F60" s="226" t="s">
        <v>334</v>
      </c>
      <c r="G60" s="227" t="str">
        <f t="shared" si="0"/>
        <v>_７_オ_ウ_ＮＢＣ災害・テロ対策設備整備事業（イ）都道府県が補助する事業</v>
      </c>
      <c r="H60" s="231" t="s">
        <v>351</v>
      </c>
      <c r="I60" s="232" t="s">
        <v>266</v>
      </c>
    </row>
    <row r="61" spans="1:9" ht="24" customHeight="1">
      <c r="A61" s="141"/>
      <c r="B61" s="146" t="s">
        <v>352</v>
      </c>
      <c r="C61" s="167" t="s">
        <v>442</v>
      </c>
      <c r="D61" s="167" t="s">
        <v>516</v>
      </c>
      <c r="E61" s="144" t="s">
        <v>353</v>
      </c>
      <c r="F61" s="140" t="s">
        <v>242</v>
      </c>
      <c r="G61" s="171" t="str">
        <f t="shared" si="0"/>
        <v>_７_オ_エ_航空搬送拠点臨時医療施設設備整備事業―</v>
      </c>
      <c r="H61" s="188" t="s">
        <v>354</v>
      </c>
      <c r="I61" s="189" t="s">
        <v>225</v>
      </c>
    </row>
    <row r="62" spans="1:9" ht="24" customHeight="1">
      <c r="A62" s="141"/>
      <c r="B62" s="220" t="s">
        <v>355</v>
      </c>
      <c r="C62" s="225" t="s">
        <v>444</v>
      </c>
      <c r="D62" s="225" t="s">
        <v>517</v>
      </c>
      <c r="E62" s="222" t="s">
        <v>356</v>
      </c>
      <c r="F62" s="226" t="s">
        <v>242</v>
      </c>
      <c r="G62" s="227" t="str">
        <f t="shared" si="0"/>
        <v>_７_カ_人工腎臓装置不足地域設備整備事業―</v>
      </c>
      <c r="H62" s="234" t="s">
        <v>357</v>
      </c>
      <c r="I62" s="241" t="s">
        <v>342</v>
      </c>
    </row>
    <row r="63" spans="1:9" ht="24" customHeight="1">
      <c r="A63" s="141"/>
      <c r="B63" s="224"/>
      <c r="C63" s="230" t="s">
        <v>443</v>
      </c>
      <c r="D63" s="230" t="s">
        <v>518</v>
      </c>
      <c r="E63" s="222" t="s">
        <v>358</v>
      </c>
      <c r="F63" s="226" t="s">
        <v>242</v>
      </c>
      <c r="G63" s="227" t="str">
        <f t="shared" si="0"/>
        <v>_７_キ_ＨＬＡ検査センター設備整備事業―</v>
      </c>
      <c r="H63" s="239" t="s">
        <v>357</v>
      </c>
      <c r="I63" s="242" t="s">
        <v>342</v>
      </c>
    </row>
    <row r="64" spans="1:9" ht="24" customHeight="1">
      <c r="A64" s="141"/>
      <c r="B64" s="138" t="s">
        <v>359</v>
      </c>
      <c r="C64" s="164" t="s">
        <v>445</v>
      </c>
      <c r="D64" s="164" t="s">
        <v>492</v>
      </c>
      <c r="E64" s="139" t="s">
        <v>360</v>
      </c>
      <c r="F64" s="140" t="s">
        <v>332</v>
      </c>
      <c r="G64" s="171" t="str">
        <f t="shared" si="0"/>
        <v>_７_ケ_環境調整室設備整備事業（ア）都道府県が実施する事業</v>
      </c>
      <c r="H64" s="188" t="s">
        <v>361</v>
      </c>
      <c r="I64" s="189" t="s">
        <v>225</v>
      </c>
    </row>
    <row r="65" spans="1:9" ht="38.25" customHeight="1">
      <c r="A65" s="141"/>
      <c r="B65" s="142"/>
      <c r="C65" s="165"/>
      <c r="D65" s="165" t="str">
        <f>D64</f>
        <v>_７_ケ_環境調整室設備整備事業</v>
      </c>
      <c r="E65" s="143"/>
      <c r="F65" s="140" t="s">
        <v>362</v>
      </c>
      <c r="G65" s="171" t="str">
        <f t="shared" si="0"/>
        <v>_７_ケ_環境調整室設備整備事業（イ）指定都市が実施する事業に対して都道府県が補助する事業</v>
      </c>
      <c r="H65" s="188" t="s">
        <v>363</v>
      </c>
      <c r="I65" s="189" t="s">
        <v>342</v>
      </c>
    </row>
    <row r="66" spans="1:9" ht="24" customHeight="1">
      <c r="A66" s="147"/>
      <c r="B66" s="222" t="s">
        <v>364</v>
      </c>
      <c r="C66" s="233" t="s">
        <v>446</v>
      </c>
      <c r="D66" s="233" t="s">
        <v>519</v>
      </c>
      <c r="E66" s="222" t="s">
        <v>365</v>
      </c>
      <c r="F66" s="226" t="s">
        <v>242</v>
      </c>
      <c r="G66" s="227" t="str">
        <f t="shared" si="0"/>
        <v>_７_コ_内視鏡訓練施設設備整備事業―</v>
      </c>
      <c r="H66" s="243" t="s">
        <v>366</v>
      </c>
      <c r="I66" s="232" t="s">
        <v>266</v>
      </c>
    </row>
    <row r="67" spans="1:9" ht="24" customHeight="1">
      <c r="A67" s="161" t="s">
        <v>367</v>
      </c>
      <c r="B67" s="138" t="s">
        <v>242</v>
      </c>
      <c r="C67" s="164" t="s">
        <v>447</v>
      </c>
      <c r="D67" s="164" t="s">
        <v>520</v>
      </c>
      <c r="E67" s="139" t="s">
        <v>368</v>
      </c>
      <c r="F67" s="140" t="s">
        <v>223</v>
      </c>
      <c r="G67" s="171" t="str">
        <f t="shared" si="0"/>
        <v>_８_アスベスト除去等整備促進事業ア　都道府県が実施する事業</v>
      </c>
      <c r="H67" s="188" t="s">
        <v>369</v>
      </c>
      <c r="I67" s="189" t="s">
        <v>291</v>
      </c>
    </row>
    <row r="68" spans="1:9" ht="24" customHeight="1">
      <c r="A68" s="162"/>
      <c r="B68" s="142"/>
      <c r="C68" s="165"/>
      <c r="D68" s="165" t="str">
        <f>D67</f>
        <v>_８_アスベスト除去等整備促進事業</v>
      </c>
      <c r="E68" s="143"/>
      <c r="F68" s="140" t="s">
        <v>254</v>
      </c>
      <c r="G68" s="171" t="str">
        <f t="shared" si="0"/>
        <v>_８_アスベスト除去等整備促進事業イ　都道府県が補助する事業</v>
      </c>
      <c r="H68" s="188" t="s">
        <v>370</v>
      </c>
      <c r="I68" s="189" t="s">
        <v>293</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cols>
    <col min="1" max="1" width="4.21875" style="153" bestFit="1" customWidth="1"/>
    <col min="2" max="2" width="7.44140625" style="153" bestFit="1" customWidth="1"/>
    <col min="3" max="3" width="9.21875" style="153" bestFit="1" customWidth="1"/>
    <col min="4" max="4" width="14.6640625" style="153" bestFit="1" customWidth="1"/>
    <col min="5" max="5" width="13.33203125" style="153" bestFit="1" customWidth="1"/>
    <col min="6" max="6" width="16.88671875" style="153" bestFit="1" customWidth="1"/>
    <col min="7" max="7" width="13.33203125" style="153" bestFit="1" customWidth="1"/>
    <col min="8" max="10" width="16.88671875" style="153" bestFit="1" customWidth="1"/>
    <col min="11" max="11" width="13.33203125" style="153" bestFit="1" customWidth="1"/>
    <col min="12" max="14" width="11.21875" style="153" bestFit="1" customWidth="1"/>
    <col min="15" max="23" width="7.21875" style="153" customWidth="1"/>
    <col min="24" max="26" width="11" style="153" customWidth="1"/>
    <col min="27" max="16384" width="12.6640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329" t="s">
        <v>291</v>
      </c>
      <c r="B2" s="185" t="s">
        <v>372</v>
      </c>
      <c r="C2" s="178" t="s">
        <v>373</v>
      </c>
      <c r="D2" s="179" t="s">
        <v>374</v>
      </c>
      <c r="E2" s="178" t="s">
        <v>375</v>
      </c>
      <c r="F2" s="180" t="s">
        <v>376</v>
      </c>
      <c r="G2" s="181"/>
      <c r="H2" s="181"/>
      <c r="I2" s="181"/>
      <c r="J2" s="181"/>
      <c r="K2" s="328" t="s">
        <v>459</v>
      </c>
      <c r="L2" s="328"/>
      <c r="M2" s="328"/>
      <c r="N2" s="328"/>
      <c r="O2" s="154"/>
      <c r="P2" s="154"/>
      <c r="Q2" s="154"/>
      <c r="R2" s="154"/>
      <c r="S2" s="154"/>
      <c r="T2" s="154"/>
      <c r="U2" s="154"/>
      <c r="V2" s="154"/>
      <c r="W2" s="154"/>
      <c r="X2" s="152"/>
      <c r="Y2" s="152"/>
      <c r="Z2" s="152"/>
    </row>
    <row r="3" spans="1:26" ht="24" customHeight="1">
      <c r="A3" s="330"/>
      <c r="B3" s="211" t="s">
        <v>377</v>
      </c>
      <c r="C3" s="183" t="s">
        <v>378</v>
      </c>
      <c r="D3" s="183" t="s">
        <v>379</v>
      </c>
      <c r="E3" s="183" t="s">
        <v>380</v>
      </c>
      <c r="F3" s="183" t="s">
        <v>381</v>
      </c>
      <c r="G3" s="181"/>
      <c r="H3" s="181"/>
      <c r="I3" s="181"/>
      <c r="J3" s="181"/>
      <c r="K3" s="181"/>
      <c r="L3" s="181"/>
      <c r="M3" s="181"/>
      <c r="N3" s="181"/>
      <c r="O3" s="154"/>
      <c r="Q3" s="154"/>
      <c r="R3" s="154"/>
      <c r="S3" s="154"/>
      <c r="T3" s="154"/>
      <c r="U3" s="154"/>
      <c r="V3" s="154"/>
      <c r="W3" s="154"/>
      <c r="X3" s="152"/>
      <c r="Y3" s="152"/>
      <c r="Z3" s="152"/>
    </row>
    <row r="4" spans="1:26" ht="24" customHeight="1">
      <c r="A4" s="329" t="s">
        <v>293</v>
      </c>
      <c r="B4" s="212" t="s">
        <v>372</v>
      </c>
      <c r="C4" s="212" t="s">
        <v>373</v>
      </c>
      <c r="D4" s="213" t="s">
        <v>374</v>
      </c>
      <c r="E4" s="212" t="s">
        <v>375</v>
      </c>
      <c r="F4" s="215" t="s">
        <v>382</v>
      </c>
      <c r="G4" s="209" t="s">
        <v>376</v>
      </c>
      <c r="H4" s="181"/>
      <c r="I4" s="181"/>
      <c r="J4" s="181"/>
      <c r="K4" s="181"/>
      <c r="L4" s="181"/>
      <c r="M4" s="181"/>
      <c r="N4" s="181"/>
      <c r="O4" s="154"/>
      <c r="P4" s="154"/>
      <c r="Q4" s="154"/>
      <c r="R4" s="154"/>
      <c r="S4" s="154"/>
      <c r="T4" s="154"/>
      <c r="U4" s="154"/>
      <c r="V4" s="154"/>
      <c r="W4" s="154"/>
      <c r="X4" s="152"/>
      <c r="Y4" s="152"/>
      <c r="Z4" s="152"/>
    </row>
    <row r="5" spans="1:26" ht="24" customHeight="1">
      <c r="A5" s="329"/>
      <c r="B5" s="184" t="s">
        <v>377</v>
      </c>
      <c r="C5" s="184" t="s">
        <v>378</v>
      </c>
      <c r="D5" s="184" t="s">
        <v>379</v>
      </c>
      <c r="E5" s="184" t="s">
        <v>380</v>
      </c>
      <c r="F5" s="184" t="s">
        <v>383</v>
      </c>
      <c r="G5" s="187" t="s">
        <v>384</v>
      </c>
      <c r="H5" s="181"/>
      <c r="I5" s="181"/>
      <c r="J5" s="181"/>
      <c r="K5" s="181"/>
      <c r="L5" s="181"/>
      <c r="M5" s="181"/>
      <c r="N5" s="181"/>
      <c r="O5" s="154"/>
      <c r="P5" s="154"/>
      <c r="Q5" s="154"/>
      <c r="R5" s="154"/>
      <c r="S5" s="154"/>
      <c r="T5" s="154"/>
      <c r="U5" s="154"/>
      <c r="V5" s="154"/>
      <c r="W5" s="154"/>
      <c r="X5" s="152"/>
      <c r="Y5" s="152"/>
      <c r="Z5" s="152"/>
    </row>
    <row r="6" spans="1:26" ht="24" customHeight="1">
      <c r="A6" s="329" t="s">
        <v>232</v>
      </c>
      <c r="B6" s="212" t="s">
        <v>372</v>
      </c>
      <c r="C6" s="212" t="s">
        <v>373</v>
      </c>
      <c r="D6" s="213" t="s">
        <v>374</v>
      </c>
      <c r="E6" s="214" t="s">
        <v>385</v>
      </c>
      <c r="F6" s="217" t="s">
        <v>376</v>
      </c>
      <c r="G6" s="181"/>
      <c r="H6" s="181"/>
      <c r="I6" s="181"/>
      <c r="J6" s="181"/>
      <c r="K6" s="181"/>
      <c r="L6" s="181"/>
      <c r="M6" s="181"/>
      <c r="N6" s="181"/>
      <c r="O6" s="154"/>
      <c r="P6" s="154"/>
      <c r="Q6" s="154"/>
      <c r="R6" s="154"/>
      <c r="S6" s="154"/>
      <c r="T6" s="154"/>
      <c r="U6" s="154"/>
      <c r="V6" s="154"/>
      <c r="W6" s="154"/>
      <c r="X6" s="152"/>
      <c r="Y6" s="152"/>
      <c r="Z6" s="152"/>
    </row>
    <row r="7" spans="1:26" ht="24" customHeight="1">
      <c r="A7" s="329"/>
      <c r="B7" s="184" t="s">
        <v>377</v>
      </c>
      <c r="C7" s="184" t="s">
        <v>378</v>
      </c>
      <c r="D7" s="184" t="s">
        <v>379</v>
      </c>
      <c r="E7" s="184" t="s">
        <v>386</v>
      </c>
      <c r="F7" s="184" t="s">
        <v>387</v>
      </c>
      <c r="G7" s="181"/>
      <c r="H7" s="181"/>
      <c r="I7" s="181"/>
      <c r="J7" s="181"/>
      <c r="K7" s="181"/>
      <c r="L7" s="181"/>
      <c r="M7" s="181"/>
      <c r="N7" s="181"/>
      <c r="O7" s="154"/>
      <c r="P7" s="154"/>
      <c r="Q7" s="154"/>
      <c r="R7" s="154"/>
      <c r="S7" s="154"/>
      <c r="T7" s="154"/>
      <c r="U7" s="154"/>
      <c r="V7" s="154"/>
      <c r="W7" s="154"/>
      <c r="X7" s="152"/>
      <c r="Y7" s="152"/>
      <c r="Z7" s="152"/>
    </row>
    <row r="8" spans="1:26" ht="24" customHeight="1">
      <c r="A8" s="329" t="s">
        <v>225</v>
      </c>
      <c r="B8" s="212" t="s">
        <v>372</v>
      </c>
      <c r="C8" s="212" t="s">
        <v>373</v>
      </c>
      <c r="D8" s="213" t="s">
        <v>374</v>
      </c>
      <c r="E8" s="212" t="s">
        <v>375</v>
      </c>
      <c r="F8" s="213" t="s">
        <v>388</v>
      </c>
      <c r="G8" s="214" t="s">
        <v>385</v>
      </c>
      <c r="H8" s="217" t="s">
        <v>376</v>
      </c>
      <c r="I8" s="181"/>
      <c r="J8" s="181"/>
      <c r="K8" s="181"/>
      <c r="L8" s="181"/>
      <c r="M8" s="181"/>
      <c r="N8" s="181"/>
      <c r="O8" s="154"/>
      <c r="P8" s="154"/>
      <c r="Q8" s="154"/>
      <c r="R8" s="154"/>
      <c r="S8" s="154"/>
      <c r="T8" s="154"/>
      <c r="U8" s="154"/>
      <c r="V8" s="154"/>
      <c r="W8" s="154"/>
      <c r="X8" s="152"/>
      <c r="Y8" s="152"/>
      <c r="Z8" s="152"/>
    </row>
    <row r="9" spans="1:26" ht="24" customHeight="1">
      <c r="A9" s="329"/>
      <c r="B9" s="184" t="s">
        <v>377</v>
      </c>
      <c r="C9" s="184" t="s">
        <v>378</v>
      </c>
      <c r="D9" s="184" t="s">
        <v>379</v>
      </c>
      <c r="E9" s="184" t="s">
        <v>380</v>
      </c>
      <c r="F9" s="184" t="s">
        <v>389</v>
      </c>
      <c r="G9" s="184" t="s">
        <v>386</v>
      </c>
      <c r="H9" s="184" t="s">
        <v>390</v>
      </c>
      <c r="I9" s="181"/>
      <c r="J9" s="181"/>
      <c r="K9" s="181"/>
      <c r="L9" s="181"/>
      <c r="M9" s="181"/>
      <c r="N9" s="181"/>
      <c r="O9" s="154"/>
      <c r="P9" s="154"/>
      <c r="Q9" s="154"/>
      <c r="R9" s="154"/>
      <c r="S9" s="154"/>
      <c r="T9" s="154"/>
      <c r="U9" s="154"/>
      <c r="V9" s="154"/>
      <c r="W9" s="154"/>
      <c r="X9" s="152"/>
      <c r="Y9" s="152"/>
      <c r="Z9" s="152"/>
    </row>
    <row r="10" spans="1:26" ht="24" customHeight="1">
      <c r="A10" s="329" t="s">
        <v>266</v>
      </c>
      <c r="B10" s="212" t="s">
        <v>372</v>
      </c>
      <c r="C10" s="212" t="s">
        <v>373</v>
      </c>
      <c r="D10" s="213" t="s">
        <v>374</v>
      </c>
      <c r="E10" s="212" t="s">
        <v>375</v>
      </c>
      <c r="F10" s="215" t="s">
        <v>382</v>
      </c>
      <c r="G10" s="213" t="s">
        <v>388</v>
      </c>
      <c r="H10" s="214" t="s">
        <v>385</v>
      </c>
      <c r="I10" s="217" t="s">
        <v>376</v>
      </c>
      <c r="J10" s="181"/>
      <c r="K10" s="181"/>
      <c r="L10" s="181"/>
      <c r="M10" s="181"/>
      <c r="N10" s="181"/>
      <c r="O10" s="154"/>
      <c r="P10" s="154"/>
      <c r="Q10" s="154"/>
      <c r="R10" s="154"/>
      <c r="S10" s="154"/>
      <c r="T10" s="154"/>
      <c r="U10" s="154"/>
      <c r="V10" s="154"/>
      <c r="W10" s="154"/>
      <c r="X10" s="152"/>
      <c r="Y10" s="152"/>
      <c r="Z10" s="152"/>
    </row>
    <row r="11" spans="1:26" ht="24" customHeight="1">
      <c r="A11" s="329"/>
      <c r="B11" s="184" t="s">
        <v>377</v>
      </c>
      <c r="C11" s="184" t="s">
        <v>378</v>
      </c>
      <c r="D11" s="184" t="s">
        <v>379</v>
      </c>
      <c r="E11" s="184" t="s">
        <v>380</v>
      </c>
      <c r="F11" s="184" t="s">
        <v>383</v>
      </c>
      <c r="G11" s="184" t="s">
        <v>391</v>
      </c>
      <c r="H11" s="184" t="s">
        <v>386</v>
      </c>
      <c r="I11" s="184" t="s">
        <v>392</v>
      </c>
      <c r="J11" s="181"/>
      <c r="K11" s="181"/>
      <c r="L11" s="181"/>
      <c r="M11" s="181"/>
      <c r="N11" s="181"/>
      <c r="O11" s="154"/>
      <c r="P11" s="154"/>
      <c r="Q11" s="154"/>
      <c r="R11" s="154"/>
      <c r="S11" s="154"/>
      <c r="T11" s="154"/>
      <c r="U11" s="154"/>
      <c r="V11" s="154"/>
      <c r="W11" s="154"/>
      <c r="X11" s="152"/>
      <c r="Y11" s="152"/>
      <c r="Z11" s="152"/>
    </row>
    <row r="12" spans="1:26" ht="24" customHeight="1">
      <c r="A12" s="329" t="s">
        <v>342</v>
      </c>
      <c r="B12" s="212" t="s">
        <v>372</v>
      </c>
      <c r="C12" s="212" t="s">
        <v>373</v>
      </c>
      <c r="D12" s="213" t="s">
        <v>374</v>
      </c>
      <c r="E12" s="212" t="s">
        <v>375</v>
      </c>
      <c r="F12" s="213" t="s">
        <v>388</v>
      </c>
      <c r="G12" s="214" t="s">
        <v>385</v>
      </c>
      <c r="H12" s="213" t="s">
        <v>393</v>
      </c>
      <c r="I12" s="215" t="s">
        <v>382</v>
      </c>
      <c r="J12" s="217" t="s">
        <v>376</v>
      </c>
      <c r="K12" s="181"/>
      <c r="L12" s="181"/>
      <c r="M12" s="181"/>
      <c r="N12" s="181"/>
      <c r="O12" s="154"/>
      <c r="P12" s="154"/>
      <c r="Q12" s="154"/>
      <c r="R12" s="154"/>
      <c r="S12" s="154"/>
      <c r="T12" s="154"/>
      <c r="U12" s="154"/>
      <c r="V12" s="154"/>
      <c r="W12" s="154"/>
      <c r="X12" s="152"/>
      <c r="Y12" s="152"/>
      <c r="Z12" s="152"/>
    </row>
    <row r="13" spans="1:26" ht="24" customHeight="1">
      <c r="A13" s="329"/>
      <c r="B13" s="184" t="s">
        <v>377</v>
      </c>
      <c r="C13" s="184" t="s">
        <v>378</v>
      </c>
      <c r="D13" s="184" t="s">
        <v>379</v>
      </c>
      <c r="E13" s="184" t="s">
        <v>380</v>
      </c>
      <c r="F13" s="184" t="s">
        <v>389</v>
      </c>
      <c r="G13" s="184" t="s">
        <v>386</v>
      </c>
      <c r="H13" s="184" t="s">
        <v>394</v>
      </c>
      <c r="I13" s="184" t="s">
        <v>383</v>
      </c>
      <c r="J13" s="184" t="s">
        <v>395</v>
      </c>
      <c r="K13" s="181"/>
      <c r="L13" s="181"/>
      <c r="M13" s="181"/>
      <c r="N13" s="181"/>
      <c r="O13" s="154"/>
      <c r="P13" s="154"/>
      <c r="Q13" s="154"/>
      <c r="R13" s="154"/>
      <c r="S13" s="154"/>
      <c r="T13" s="154"/>
      <c r="U13" s="154"/>
      <c r="V13" s="154"/>
      <c r="W13" s="154"/>
      <c r="X13" s="152"/>
      <c r="Y13" s="152"/>
      <c r="Z13" s="152"/>
    </row>
    <row r="14" spans="1:26" ht="24" customHeight="1">
      <c r="A14" s="329" t="s">
        <v>256</v>
      </c>
      <c r="B14" s="212" t="s">
        <v>372</v>
      </c>
      <c r="C14" s="212" t="s">
        <v>373</v>
      </c>
      <c r="D14" s="213" t="s">
        <v>374</v>
      </c>
      <c r="E14" s="212" t="s">
        <v>375</v>
      </c>
      <c r="F14" s="213" t="s">
        <v>396</v>
      </c>
      <c r="G14" s="214" t="s">
        <v>385</v>
      </c>
      <c r="H14" s="213" t="s">
        <v>393</v>
      </c>
      <c r="I14" s="215" t="s">
        <v>382</v>
      </c>
      <c r="J14" s="217" t="s">
        <v>376</v>
      </c>
      <c r="K14" s="181"/>
      <c r="L14" s="155" t="s">
        <v>460</v>
      </c>
      <c r="M14" s="181"/>
      <c r="N14" s="181"/>
      <c r="O14" s="154"/>
      <c r="P14" s="154"/>
      <c r="Q14" s="154"/>
      <c r="R14" s="154"/>
      <c r="S14" s="154"/>
      <c r="T14" s="154"/>
      <c r="U14" s="154"/>
      <c r="V14" s="154"/>
      <c r="W14" s="154"/>
      <c r="X14" s="152"/>
      <c r="Y14" s="152"/>
      <c r="Z14" s="152"/>
    </row>
    <row r="15" spans="1:26" ht="24" customHeight="1">
      <c r="A15" s="329"/>
      <c r="B15" s="184" t="s">
        <v>377</v>
      </c>
      <c r="C15" s="184" t="s">
        <v>378</v>
      </c>
      <c r="D15" s="184" t="s">
        <v>379</v>
      </c>
      <c r="E15" s="184" t="s">
        <v>380</v>
      </c>
      <c r="F15" s="184" t="s">
        <v>389</v>
      </c>
      <c r="G15" s="184" t="s">
        <v>386</v>
      </c>
      <c r="H15" s="184" t="s">
        <v>394</v>
      </c>
      <c r="I15" s="184" t="s">
        <v>383</v>
      </c>
      <c r="J15" s="184" t="s">
        <v>395</v>
      </c>
      <c r="K15" s="181"/>
      <c r="L15" s="182" t="s">
        <v>458</v>
      </c>
      <c r="M15" s="181"/>
      <c r="N15" s="181"/>
      <c r="O15" s="154"/>
      <c r="P15" s="154"/>
      <c r="Q15" s="154"/>
      <c r="R15" s="154"/>
      <c r="S15" s="154"/>
      <c r="T15" s="154"/>
      <c r="U15" s="154"/>
      <c r="V15" s="154"/>
      <c r="W15" s="154"/>
      <c r="X15" s="152"/>
      <c r="Y15" s="152"/>
      <c r="Z15" s="152"/>
    </row>
    <row r="16" spans="1:26" ht="24" customHeight="1">
      <c r="A16" s="329" t="s">
        <v>259</v>
      </c>
      <c r="B16" s="212" t="s">
        <v>372</v>
      </c>
      <c r="C16" s="212" t="s">
        <v>373</v>
      </c>
      <c r="D16" s="213" t="s">
        <v>374</v>
      </c>
      <c r="E16" s="212" t="s">
        <v>375</v>
      </c>
      <c r="F16" s="213" t="s">
        <v>396</v>
      </c>
      <c r="G16" s="214" t="s">
        <v>385</v>
      </c>
      <c r="H16" s="213" t="s">
        <v>393</v>
      </c>
      <c r="I16" s="215" t="s">
        <v>382</v>
      </c>
      <c r="J16" s="216" t="s">
        <v>397</v>
      </c>
      <c r="K16" s="217" t="s">
        <v>376</v>
      </c>
      <c r="L16" s="181"/>
      <c r="M16" s="155" t="s">
        <v>460</v>
      </c>
      <c r="N16" s="155" t="s">
        <v>461</v>
      </c>
      <c r="O16" s="154"/>
      <c r="P16" s="154"/>
      <c r="Q16" s="154"/>
      <c r="R16" s="154"/>
      <c r="S16" s="154"/>
      <c r="T16" s="154"/>
      <c r="U16" s="154"/>
      <c r="V16" s="154"/>
      <c r="W16" s="154"/>
      <c r="X16" s="152"/>
      <c r="Y16" s="152"/>
      <c r="Z16" s="152"/>
    </row>
    <row r="17" spans="1:26" ht="24" customHeight="1">
      <c r="A17" s="329"/>
      <c r="B17" s="184" t="s">
        <v>377</v>
      </c>
      <c r="C17" s="184" t="s">
        <v>378</v>
      </c>
      <c r="D17" s="184" t="s">
        <v>379</v>
      </c>
      <c r="E17" s="184" t="s">
        <v>380</v>
      </c>
      <c r="F17" s="184" t="s">
        <v>389</v>
      </c>
      <c r="G17" s="184" t="s">
        <v>386</v>
      </c>
      <c r="H17" s="184" t="s">
        <v>394</v>
      </c>
      <c r="I17" s="184" t="s">
        <v>383</v>
      </c>
      <c r="J17" s="184" t="s">
        <v>398</v>
      </c>
      <c r="K17" s="184" t="s">
        <v>399</v>
      </c>
      <c r="L17" s="181"/>
      <c r="M17" s="182" t="s">
        <v>458</v>
      </c>
      <c r="N17" s="182" t="s">
        <v>458</v>
      </c>
      <c r="O17" s="154"/>
      <c r="P17" s="154"/>
      <c r="Q17" s="154"/>
      <c r="R17" s="154"/>
      <c r="S17" s="154"/>
      <c r="T17" s="154"/>
      <c r="U17" s="154"/>
      <c r="V17" s="154"/>
      <c r="W17" s="154"/>
      <c r="X17" s="152"/>
      <c r="Y17" s="152"/>
      <c r="Z17" s="152"/>
    </row>
    <row r="18" spans="1:26" ht="24" customHeight="1">
      <c r="A18" s="329" t="s">
        <v>327</v>
      </c>
      <c r="B18" s="212" t="s">
        <v>372</v>
      </c>
      <c r="C18" s="212" t="s">
        <v>373</v>
      </c>
      <c r="D18" s="213" t="s">
        <v>374</v>
      </c>
      <c r="E18" s="212" t="s">
        <v>375</v>
      </c>
      <c r="F18" s="213" t="s">
        <v>396</v>
      </c>
      <c r="G18" s="218" t="s">
        <v>400</v>
      </c>
      <c r="H18" s="213" t="s">
        <v>393</v>
      </c>
      <c r="I18" s="215" t="s">
        <v>382</v>
      </c>
      <c r="J18" s="213" t="s">
        <v>388</v>
      </c>
      <c r="K18" s="219" t="s">
        <v>401</v>
      </c>
      <c r="L18" s="209" t="s">
        <v>376</v>
      </c>
      <c r="M18" s="181"/>
      <c r="N18" s="181"/>
      <c r="O18" s="154"/>
      <c r="P18" s="154"/>
      <c r="Q18" s="154"/>
      <c r="R18" s="154"/>
      <c r="S18" s="154"/>
      <c r="T18" s="154"/>
      <c r="U18" s="154"/>
      <c r="V18" s="154"/>
      <c r="W18" s="154"/>
      <c r="X18" s="152"/>
      <c r="Y18" s="152"/>
      <c r="Z18" s="152"/>
    </row>
    <row r="19" spans="1:26" ht="24" customHeight="1">
      <c r="A19" s="329"/>
      <c r="B19" s="184" t="s">
        <v>377</v>
      </c>
      <c r="C19" s="184" t="s">
        <v>378</v>
      </c>
      <c r="D19" s="184" t="s">
        <v>379</v>
      </c>
      <c r="E19" s="184" t="s">
        <v>380</v>
      </c>
      <c r="F19" s="184" t="s">
        <v>389</v>
      </c>
      <c r="G19" s="184" t="s">
        <v>402</v>
      </c>
      <c r="H19" s="184" t="s">
        <v>403</v>
      </c>
      <c r="I19" s="184" t="s">
        <v>383</v>
      </c>
      <c r="J19" s="184" t="s">
        <v>404</v>
      </c>
      <c r="K19" s="184" t="s">
        <v>386</v>
      </c>
      <c r="L19" s="186" t="s">
        <v>392</v>
      </c>
      <c r="M19" s="181"/>
      <c r="N19" s="181"/>
      <c r="O19" s="154"/>
      <c r="P19" s="154"/>
      <c r="Q19" s="154"/>
      <c r="R19" s="154"/>
      <c r="S19" s="154"/>
      <c r="T19" s="154"/>
      <c r="U19" s="154"/>
      <c r="V19" s="154"/>
      <c r="W19" s="154"/>
      <c r="X19" s="152"/>
      <c r="Y19" s="152"/>
      <c r="Z19" s="152"/>
    </row>
    <row r="20" spans="1:26" ht="24" customHeight="1">
      <c r="A20" s="329" t="s">
        <v>249</v>
      </c>
      <c r="B20" s="212" t="s">
        <v>372</v>
      </c>
      <c r="C20" s="212" t="s">
        <v>373</v>
      </c>
      <c r="D20" s="213" t="s">
        <v>374</v>
      </c>
      <c r="E20" s="212" t="s">
        <v>375</v>
      </c>
      <c r="F20" s="213" t="s">
        <v>388</v>
      </c>
      <c r="G20" s="218" t="s">
        <v>400</v>
      </c>
      <c r="H20" s="213" t="s">
        <v>393</v>
      </c>
      <c r="I20" s="215" t="s">
        <v>382</v>
      </c>
      <c r="J20" s="213" t="s">
        <v>388</v>
      </c>
      <c r="K20" s="219" t="s">
        <v>401</v>
      </c>
      <c r="L20" s="209" t="s">
        <v>376</v>
      </c>
      <c r="M20" s="181"/>
      <c r="N20" s="181"/>
      <c r="O20" s="154"/>
      <c r="P20" s="154"/>
      <c r="Q20" s="154"/>
      <c r="R20" s="154"/>
      <c r="S20" s="154"/>
      <c r="T20" s="154"/>
      <c r="U20" s="154"/>
      <c r="V20" s="154"/>
      <c r="W20" s="154"/>
      <c r="X20" s="152"/>
      <c r="Y20" s="152"/>
      <c r="Z20" s="152"/>
    </row>
    <row r="21" spans="1:26" ht="24" customHeight="1">
      <c r="A21" s="329"/>
      <c r="B21" s="184" t="s">
        <v>377</v>
      </c>
      <c r="C21" s="184" t="s">
        <v>378</v>
      </c>
      <c r="D21" s="184" t="s">
        <v>379</v>
      </c>
      <c r="E21" s="184" t="s">
        <v>380</v>
      </c>
      <c r="F21" s="184" t="s">
        <v>389</v>
      </c>
      <c r="G21" s="184" t="s">
        <v>402</v>
      </c>
      <c r="H21" s="184" t="s">
        <v>403</v>
      </c>
      <c r="I21" s="184" t="s">
        <v>383</v>
      </c>
      <c r="J21" s="184" t="s">
        <v>404</v>
      </c>
      <c r="K21" s="184" t="s">
        <v>386</v>
      </c>
      <c r="L21" s="187" t="s">
        <v>392</v>
      </c>
      <c r="M21" s="181"/>
      <c r="N21" s="181"/>
      <c r="O21" s="154"/>
      <c r="P21" s="154"/>
      <c r="Q21" s="154"/>
      <c r="R21" s="154"/>
      <c r="S21" s="154"/>
      <c r="T21" s="154"/>
      <c r="U21" s="154"/>
      <c r="V21" s="154"/>
      <c r="W21" s="154"/>
      <c r="X21" s="152"/>
      <c r="Y21" s="152"/>
      <c r="Z21" s="152"/>
    </row>
    <row r="22" spans="1:26" ht="24" customHeight="1">
      <c r="A22" s="329" t="s">
        <v>235</v>
      </c>
      <c r="B22" s="212" t="s">
        <v>372</v>
      </c>
      <c r="C22" s="212" t="s">
        <v>373</v>
      </c>
      <c r="D22" s="216" t="s">
        <v>397</v>
      </c>
      <c r="E22" s="213" t="s">
        <v>374</v>
      </c>
      <c r="F22" s="218" t="s">
        <v>400</v>
      </c>
      <c r="G22" s="213" t="s">
        <v>393</v>
      </c>
      <c r="H22" s="215" t="s">
        <v>382</v>
      </c>
      <c r="I22" s="213" t="s">
        <v>388</v>
      </c>
      <c r="J22" s="219" t="s">
        <v>401</v>
      </c>
      <c r="K22" s="217" t="s">
        <v>376</v>
      </c>
      <c r="L22" s="181"/>
      <c r="M22" s="181"/>
      <c r="N22" s="181"/>
      <c r="O22" s="154"/>
      <c r="P22" s="154"/>
      <c r="Q22" s="154"/>
      <c r="R22" s="154"/>
      <c r="S22" s="154"/>
      <c r="T22" s="154"/>
      <c r="U22" s="154"/>
      <c r="V22" s="154"/>
      <c r="W22" s="152"/>
      <c r="X22" s="152"/>
      <c r="Y22" s="152"/>
      <c r="Z22" s="152"/>
    </row>
    <row r="23" spans="1:26" ht="24" customHeight="1">
      <c r="A23" s="329"/>
      <c r="B23" s="184" t="s">
        <v>377</v>
      </c>
      <c r="C23" s="184" t="s">
        <v>378</v>
      </c>
      <c r="D23" s="184" t="s">
        <v>398</v>
      </c>
      <c r="E23" s="184" t="s">
        <v>405</v>
      </c>
      <c r="F23" s="184" t="s">
        <v>402</v>
      </c>
      <c r="G23" s="184" t="s">
        <v>406</v>
      </c>
      <c r="H23" s="184" t="s">
        <v>383</v>
      </c>
      <c r="I23" s="184" t="s">
        <v>404</v>
      </c>
      <c r="J23" s="184" t="s">
        <v>386</v>
      </c>
      <c r="K23" s="184" t="s">
        <v>392</v>
      </c>
      <c r="L23" s="181"/>
      <c r="M23" s="181"/>
      <c r="N23" s="181"/>
      <c r="O23" s="154"/>
      <c r="P23" s="154"/>
      <c r="Q23" s="154"/>
      <c r="R23" s="154"/>
      <c r="S23" s="154"/>
      <c r="T23" s="154"/>
      <c r="U23" s="154"/>
      <c r="V23" s="154"/>
      <c r="W23" s="152"/>
      <c r="X23" s="152"/>
      <c r="Y23" s="152"/>
      <c r="Z23" s="152"/>
    </row>
    <row r="24" spans="1:26" ht="24" customHeight="1">
      <c r="A24" s="329" t="s">
        <v>228</v>
      </c>
      <c r="B24" s="212" t="s">
        <v>372</v>
      </c>
      <c r="C24" s="212" t="s">
        <v>373</v>
      </c>
      <c r="D24" s="216" t="s">
        <v>397</v>
      </c>
      <c r="E24" s="213" t="s">
        <v>374</v>
      </c>
      <c r="F24" s="212" t="s">
        <v>375</v>
      </c>
      <c r="G24" s="213" t="s">
        <v>388</v>
      </c>
      <c r="H24" s="218" t="s">
        <v>400</v>
      </c>
      <c r="I24" s="213" t="s">
        <v>393</v>
      </c>
      <c r="J24" s="215" t="s">
        <v>382</v>
      </c>
      <c r="K24" s="213" t="s">
        <v>388</v>
      </c>
      <c r="L24" s="210" t="s">
        <v>401</v>
      </c>
      <c r="M24" s="180" t="s">
        <v>376</v>
      </c>
      <c r="N24" s="181"/>
      <c r="O24" s="154"/>
      <c r="P24" s="154"/>
      <c r="Q24" s="154"/>
      <c r="R24" s="154"/>
      <c r="S24" s="154"/>
      <c r="T24" s="154"/>
      <c r="U24" s="154"/>
      <c r="V24" s="154"/>
      <c r="W24" s="152"/>
      <c r="X24" s="152"/>
      <c r="Y24" s="152"/>
      <c r="Z24" s="152"/>
    </row>
    <row r="25" spans="1:26" ht="24" customHeight="1">
      <c r="A25" s="329"/>
      <c r="B25" s="184" t="s">
        <v>377</v>
      </c>
      <c r="C25" s="184" t="s">
        <v>378</v>
      </c>
      <c r="D25" s="184" t="s">
        <v>398</v>
      </c>
      <c r="E25" s="184" t="s">
        <v>405</v>
      </c>
      <c r="F25" s="184" t="s">
        <v>380</v>
      </c>
      <c r="G25" s="184" t="s">
        <v>389</v>
      </c>
      <c r="H25" s="184" t="s">
        <v>402</v>
      </c>
      <c r="I25" s="184" t="s">
        <v>403</v>
      </c>
      <c r="J25" s="184" t="s">
        <v>383</v>
      </c>
      <c r="K25" s="184" t="s">
        <v>407</v>
      </c>
      <c r="L25" s="186" t="s">
        <v>386</v>
      </c>
      <c r="M25" s="182" t="s">
        <v>392</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71038-F185-486F-8FAC-49DFBA1F92A9}">
  <sheetPr>
    <tabColor rgb="FF7030A0"/>
    <pageSetUpPr fitToPage="1"/>
  </sheetPr>
  <dimension ref="A1:J32"/>
  <sheetViews>
    <sheetView tabSelected="1" view="pageBreakPreview" zoomScaleNormal="100" zoomScaleSheetLayoutView="100" workbookViewId="0">
      <selection activeCell="B31" sqref="B31"/>
    </sheetView>
  </sheetViews>
  <sheetFormatPr defaultColWidth="9" defaultRowHeight="18" customHeight="1"/>
  <cols>
    <col min="1" max="8" width="9" style="21"/>
    <col min="9" max="9" width="9" style="21" customWidth="1"/>
    <col min="10" max="16384" width="9" style="21"/>
  </cols>
  <sheetData>
    <row r="1" spans="1:9" ht="18" customHeight="1">
      <c r="A1" s="292" t="s">
        <v>645</v>
      </c>
    </row>
    <row r="2" spans="1:9" ht="18" customHeight="1">
      <c r="H2" s="24"/>
      <c r="I2" s="295" t="s">
        <v>4</v>
      </c>
    </row>
    <row r="3" spans="1:9" ht="18" customHeight="1">
      <c r="H3" s="298" t="s">
        <v>142</v>
      </c>
      <c r="I3" s="298"/>
    </row>
    <row r="5" spans="1:9" ht="18" customHeight="1">
      <c r="A5" s="21" t="s">
        <v>636</v>
      </c>
    </row>
    <row r="8" spans="1:9" ht="18" customHeight="1">
      <c r="E8" s="24"/>
      <c r="F8" s="24" t="s">
        <v>637</v>
      </c>
      <c r="G8" s="24"/>
      <c r="H8" s="24"/>
    </row>
    <row r="9" spans="1:9" ht="18" customHeight="1">
      <c r="E9" s="24"/>
      <c r="F9" s="299" t="s">
        <v>638</v>
      </c>
      <c r="G9" s="299"/>
      <c r="H9" s="299"/>
    </row>
    <row r="10" spans="1:9" ht="18" customHeight="1">
      <c r="E10" s="24"/>
      <c r="F10" s="24" t="s">
        <v>639</v>
      </c>
      <c r="G10" s="24"/>
      <c r="H10" s="24"/>
    </row>
    <row r="11" spans="1:9" ht="18" customHeight="1">
      <c r="F11" s="24" t="s">
        <v>640</v>
      </c>
      <c r="G11" s="24"/>
      <c r="H11" s="24"/>
    </row>
    <row r="12" spans="1:9" ht="18" customHeight="1">
      <c r="F12" s="24" t="s">
        <v>641</v>
      </c>
      <c r="G12" s="24"/>
      <c r="H12" s="24"/>
    </row>
    <row r="14" spans="1:9" ht="18" customHeight="1">
      <c r="A14" s="300" t="s">
        <v>651</v>
      </c>
      <c r="B14" s="300"/>
      <c r="C14" s="300"/>
      <c r="D14" s="300"/>
      <c r="E14" s="300"/>
      <c r="F14" s="300"/>
      <c r="G14" s="300"/>
      <c r="H14" s="300"/>
      <c r="I14" s="300"/>
    </row>
    <row r="17" spans="1:10" ht="18" customHeight="1">
      <c r="A17" s="297" t="s">
        <v>652</v>
      </c>
      <c r="B17" s="297"/>
      <c r="C17" s="297"/>
      <c r="D17" s="297"/>
      <c r="E17" s="297"/>
      <c r="F17" s="297"/>
      <c r="G17" s="297"/>
      <c r="H17" s="297"/>
      <c r="I17" s="297"/>
      <c r="J17" s="125"/>
    </row>
    <row r="18" spans="1:10" ht="18" customHeight="1">
      <c r="A18" s="293"/>
      <c r="B18" s="293"/>
      <c r="C18" s="293"/>
      <c r="D18" s="293"/>
      <c r="E18" s="293"/>
      <c r="F18" s="293"/>
      <c r="G18" s="293"/>
      <c r="H18" s="293"/>
      <c r="I18" s="293"/>
    </row>
    <row r="19" spans="1:10" ht="18" customHeight="1">
      <c r="A19" s="294"/>
      <c r="B19" s="294"/>
      <c r="C19" s="294"/>
      <c r="D19" s="294"/>
      <c r="E19" s="294"/>
      <c r="F19" s="294"/>
      <c r="G19" s="294"/>
      <c r="H19" s="294"/>
      <c r="I19" s="294"/>
    </row>
    <row r="20" spans="1:10" ht="18" customHeight="1">
      <c r="A20" s="301" t="s">
        <v>642</v>
      </c>
      <c r="B20" s="301"/>
      <c r="C20" s="301"/>
      <c r="D20" s="301"/>
      <c r="E20" s="301"/>
      <c r="F20" s="301"/>
      <c r="G20" s="301"/>
      <c r="H20" s="301"/>
      <c r="I20" s="301"/>
    </row>
    <row r="22" spans="1:10" ht="18" customHeight="1">
      <c r="A22" s="21" t="s">
        <v>646</v>
      </c>
      <c r="I22" s="131"/>
    </row>
    <row r="23" spans="1:10" ht="18" customHeight="1">
      <c r="A23" s="21" t="s">
        <v>647</v>
      </c>
      <c r="I23" s="131"/>
    </row>
    <row r="24" spans="1:10" ht="18" customHeight="1">
      <c r="A24" s="21" t="s">
        <v>644</v>
      </c>
      <c r="I24" s="131"/>
    </row>
    <row r="25" spans="1:10" ht="18" customHeight="1">
      <c r="A25" s="21" t="s">
        <v>648</v>
      </c>
      <c r="D25" s="26"/>
    </row>
    <row r="26" spans="1:10" ht="18" customHeight="1">
      <c r="A26" s="21" t="s">
        <v>654</v>
      </c>
      <c r="D26" s="26"/>
    </row>
    <row r="27" spans="1:10" s="296" customFormat="1" ht="18" customHeight="1">
      <c r="A27" s="296" t="s">
        <v>649</v>
      </c>
      <c r="D27" s="26"/>
    </row>
    <row r="28" spans="1:10" ht="35.4" customHeight="1">
      <c r="A28" s="297" t="s">
        <v>653</v>
      </c>
      <c r="B28" s="297"/>
      <c r="C28" s="297"/>
      <c r="D28" s="297"/>
      <c r="E28" s="297"/>
      <c r="F28" s="297"/>
      <c r="G28" s="297"/>
      <c r="H28" s="297"/>
      <c r="I28" s="297"/>
    </row>
    <row r="29" spans="1:10" ht="18" customHeight="1">
      <c r="A29" s="21" t="s">
        <v>650</v>
      </c>
      <c r="D29" s="26"/>
    </row>
    <row r="30" spans="1:10" ht="18" customHeight="1">
      <c r="A30" s="21" t="s">
        <v>643</v>
      </c>
    </row>
    <row r="31" spans="1:10" ht="18" customHeight="1">
      <c r="A31" s="27"/>
    </row>
    <row r="32" spans="1:10" ht="18" customHeight="1">
      <c r="A32" s="27"/>
    </row>
  </sheetData>
  <mergeCells count="6">
    <mergeCell ref="A28:I28"/>
    <mergeCell ref="H3:I3"/>
    <mergeCell ref="F9:H9"/>
    <mergeCell ref="A14:I14"/>
    <mergeCell ref="A17:I17"/>
    <mergeCell ref="A20:I20"/>
  </mergeCells>
  <phoneticPr fontId="2"/>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c r="B1" s="56" t="s">
        <v>146</v>
      </c>
    </row>
    <row r="2" spans="1:14" ht="12.75" customHeight="1">
      <c r="B2" s="302" t="s">
        <v>524</v>
      </c>
      <c r="C2" s="302"/>
      <c r="D2" s="302"/>
      <c r="E2" s="302"/>
      <c r="F2" s="302"/>
      <c r="G2" s="302"/>
      <c r="H2" s="302"/>
      <c r="I2" s="302"/>
      <c r="J2" s="302"/>
      <c r="K2" s="302"/>
      <c r="L2" s="302"/>
    </row>
    <row r="3" spans="1:14" ht="12.75" customHeight="1">
      <c r="J3" s="303" t="e">
        <f>#REF!</f>
        <v>#REF!</v>
      </c>
      <c r="K3" s="303"/>
      <c r="L3" s="303"/>
      <c r="M3" s="68"/>
    </row>
    <row r="4" spans="1:14" ht="12.75" customHeight="1">
      <c r="D4" s="68"/>
      <c r="E4" s="68"/>
      <c r="G4" s="68"/>
    </row>
    <row r="5" spans="1:14" ht="73.5" customHeight="1">
      <c r="B5" s="77" t="s">
        <v>3</v>
      </c>
      <c r="C5" s="78" t="s">
        <v>594</v>
      </c>
      <c r="D5" s="278" t="s">
        <v>595</v>
      </c>
      <c r="E5" s="278" t="s">
        <v>597</v>
      </c>
      <c r="F5" s="278" t="s">
        <v>598</v>
      </c>
      <c r="G5" s="278" t="s">
        <v>596</v>
      </c>
      <c r="H5" s="77" t="s">
        <v>13</v>
      </c>
      <c r="I5" s="79" t="s">
        <v>156</v>
      </c>
      <c r="J5" s="78" t="s">
        <v>599</v>
      </c>
      <c r="K5" s="77" t="s">
        <v>128</v>
      </c>
      <c r="L5" s="77" t="s">
        <v>12</v>
      </c>
      <c r="N5" s="159"/>
    </row>
    <row r="6" spans="1:14" s="274" customFormat="1" ht="36">
      <c r="B6" s="80"/>
      <c r="C6" s="80"/>
      <c r="D6" s="80" t="s">
        <v>600</v>
      </c>
      <c r="E6" s="80" t="s">
        <v>601</v>
      </c>
      <c r="F6" s="80" t="s">
        <v>602</v>
      </c>
      <c r="G6" s="80" t="s">
        <v>603</v>
      </c>
      <c r="H6" s="108" t="s">
        <v>606</v>
      </c>
      <c r="I6" s="80" t="s">
        <v>604</v>
      </c>
      <c r="J6" s="80"/>
      <c r="K6" s="108" t="s">
        <v>605</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588</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589</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590</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591</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592</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579</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580</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581</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582</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583</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584</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585</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586</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593</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607</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cols>
    <col min="1" max="1" width="23.109375" style="281" customWidth="1"/>
    <col min="2" max="6" width="24.44140625" style="281" customWidth="1"/>
    <col min="7" max="7" width="21.33203125" style="281" customWidth="1"/>
    <col min="8" max="11" width="13.33203125" style="281" customWidth="1"/>
    <col min="12" max="16384" width="8.88671875" style="281"/>
  </cols>
  <sheetData>
    <row r="1" spans="1:7" ht="13.2">
      <c r="A1" s="291"/>
    </row>
    <row r="2" spans="1:7" ht="13.2">
      <c r="A2" s="306" t="s">
        <v>635</v>
      </c>
      <c r="B2" s="306"/>
      <c r="C2" s="306"/>
      <c r="D2" s="306"/>
      <c r="E2" s="306"/>
      <c r="F2" s="306"/>
    </row>
    <row r="4" spans="1:7" ht="27" customHeight="1">
      <c r="A4" s="304" t="s">
        <v>580</v>
      </c>
      <c r="B4" s="279" t="s">
        <v>608</v>
      </c>
      <c r="C4" s="279" t="s">
        <v>614</v>
      </c>
      <c r="D4" s="280"/>
      <c r="E4" s="280"/>
      <c r="F4" s="280"/>
      <c r="G4" s="280"/>
    </row>
    <row r="5" spans="1:7" ht="27" customHeight="1">
      <c r="A5" s="305"/>
      <c r="B5" s="282"/>
      <c r="C5" s="282"/>
      <c r="D5" s="283"/>
      <c r="E5" s="283"/>
      <c r="F5" s="283"/>
    </row>
    <row r="6" spans="1:7" ht="27" customHeight="1">
      <c r="A6" s="304" t="s">
        <v>581</v>
      </c>
      <c r="B6" s="279" t="s">
        <v>608</v>
      </c>
      <c r="C6" s="279" t="s">
        <v>614</v>
      </c>
      <c r="D6" s="279" t="s">
        <v>616</v>
      </c>
      <c r="E6" s="279" t="s">
        <v>629</v>
      </c>
      <c r="F6" s="280"/>
      <c r="G6" s="280"/>
    </row>
    <row r="7" spans="1:7" ht="27" customHeight="1">
      <c r="A7" s="305"/>
      <c r="B7" s="282"/>
      <c r="C7" s="282"/>
      <c r="D7" s="282"/>
      <c r="E7" s="282"/>
      <c r="F7" s="283"/>
    </row>
    <row r="8" spans="1:7" ht="27" customHeight="1">
      <c r="A8" s="304" t="s">
        <v>582</v>
      </c>
      <c r="B8" s="279" t="s">
        <v>609</v>
      </c>
      <c r="C8" s="279" t="s">
        <v>610</v>
      </c>
      <c r="D8" s="279" t="s">
        <v>617</v>
      </c>
      <c r="E8" s="279" t="s">
        <v>611</v>
      </c>
      <c r="F8" s="279" t="s">
        <v>612</v>
      </c>
    </row>
    <row r="9" spans="1:7" ht="27" customHeight="1">
      <c r="A9" s="305"/>
      <c r="B9" s="284"/>
      <c r="C9" s="284"/>
      <c r="D9" s="284"/>
      <c r="E9" s="284"/>
      <c r="F9" s="284"/>
    </row>
    <row r="10" spans="1:7" ht="27" customHeight="1">
      <c r="A10" s="304" t="s">
        <v>583</v>
      </c>
      <c r="B10" s="285" t="s">
        <v>618</v>
      </c>
      <c r="C10" s="285" t="s">
        <v>619</v>
      </c>
      <c r="D10" s="285" t="s">
        <v>620</v>
      </c>
      <c r="E10" s="279" t="s">
        <v>621</v>
      </c>
      <c r="F10" s="283"/>
    </row>
    <row r="11" spans="1:7" ht="27" customHeight="1">
      <c r="A11" s="305"/>
      <c r="B11" s="284"/>
      <c r="C11" s="284"/>
      <c r="D11" s="284"/>
      <c r="E11" s="284"/>
      <c r="F11" s="283"/>
    </row>
    <row r="12" spans="1:7" ht="27" customHeight="1">
      <c r="A12" s="304" t="s">
        <v>584</v>
      </c>
      <c r="B12" s="279" t="s">
        <v>613</v>
      </c>
      <c r="C12" s="279" t="s">
        <v>614</v>
      </c>
      <c r="D12" s="279" t="s">
        <v>615</v>
      </c>
      <c r="E12" s="279" t="s">
        <v>616</v>
      </c>
      <c r="F12" s="283"/>
    </row>
    <row r="13" spans="1:7" ht="27" customHeight="1">
      <c r="A13" s="307"/>
      <c r="B13" s="284"/>
      <c r="C13" s="284"/>
      <c r="D13" s="284"/>
      <c r="E13" s="284"/>
      <c r="F13" s="283"/>
    </row>
    <row r="14" spans="1:7" ht="27" customHeight="1">
      <c r="A14" s="307"/>
      <c r="B14" s="279" t="s">
        <v>622</v>
      </c>
      <c r="C14" s="279" t="s">
        <v>623</v>
      </c>
      <c r="D14" s="286" t="s">
        <v>624</v>
      </c>
      <c r="E14" s="287"/>
      <c r="F14" s="283"/>
    </row>
    <row r="15" spans="1:7" ht="27" customHeight="1">
      <c r="A15" s="305"/>
      <c r="B15" s="288"/>
      <c r="C15" s="284"/>
      <c r="D15" s="284"/>
      <c r="E15" s="289"/>
      <c r="F15" s="283"/>
    </row>
    <row r="16" spans="1:7" ht="27" customHeight="1">
      <c r="A16" s="304" t="s">
        <v>585</v>
      </c>
      <c r="B16" s="279" t="s">
        <v>625</v>
      </c>
      <c r="C16" s="286" t="s">
        <v>626</v>
      </c>
      <c r="D16" s="286" t="s">
        <v>627</v>
      </c>
      <c r="E16" s="286" t="s">
        <v>628</v>
      </c>
      <c r="F16" s="283"/>
    </row>
    <row r="17" spans="1:6" ht="27" customHeight="1">
      <c r="A17" s="305"/>
      <c r="B17" s="284"/>
      <c r="C17" s="284"/>
      <c r="D17" s="284"/>
      <c r="E17" s="284"/>
      <c r="F17" s="283"/>
    </row>
    <row r="18" spans="1:6" ht="27" customHeight="1">
      <c r="A18" s="304" t="s">
        <v>586</v>
      </c>
      <c r="B18" s="279" t="s">
        <v>608</v>
      </c>
      <c r="C18" s="279" t="s">
        <v>630</v>
      </c>
      <c r="D18" s="279" t="s">
        <v>631</v>
      </c>
      <c r="E18" s="283"/>
      <c r="F18" s="283"/>
    </row>
    <row r="19" spans="1:6" ht="27" customHeight="1">
      <c r="A19" s="305"/>
      <c r="B19" s="284"/>
      <c r="C19" s="284"/>
      <c r="D19" s="284"/>
      <c r="E19" s="283"/>
      <c r="F19" s="283"/>
    </row>
    <row r="20" spans="1:6" ht="27" customHeight="1">
      <c r="A20" s="304" t="s">
        <v>587</v>
      </c>
      <c r="B20" s="285" t="s">
        <v>632</v>
      </c>
      <c r="C20" s="279" t="s">
        <v>634</v>
      </c>
      <c r="D20" s="279" t="s">
        <v>633</v>
      </c>
      <c r="E20" s="283"/>
      <c r="F20" s="283"/>
    </row>
    <row r="21" spans="1:6" ht="27" customHeight="1">
      <c r="A21" s="305"/>
      <c r="B21" s="284"/>
      <c r="C21" s="284"/>
      <c r="D21" s="284"/>
      <c r="E21" s="283"/>
      <c r="F21" s="283"/>
    </row>
    <row r="22" spans="1:6" ht="27" customHeight="1">
      <c r="A22" s="290"/>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08"/>
      <c r="H1" s="308"/>
    </row>
    <row r="2" spans="1:8" ht="12.75" customHeight="1">
      <c r="A2" s="67"/>
      <c r="B2" s="302" t="s">
        <v>183</v>
      </c>
      <c r="C2" s="302"/>
      <c r="D2" s="302"/>
      <c r="E2" s="302"/>
      <c r="G2" s="308"/>
      <c r="H2" s="308"/>
    </row>
    <row r="3" spans="1:8" ht="12.75" customHeight="1">
      <c r="G3" s="308"/>
      <c r="H3" s="308"/>
    </row>
    <row r="4" spans="1:8" ht="12.75" customHeight="1">
      <c r="D4" s="68"/>
      <c r="E4" s="69" t="s">
        <v>198</v>
      </c>
      <c r="G4" s="308"/>
      <c r="H4" s="308"/>
    </row>
    <row r="5" spans="1:8" ht="12.75" customHeight="1">
      <c r="B5" s="56" t="s">
        <v>143</v>
      </c>
      <c r="G5" s="308"/>
      <c r="H5" s="308"/>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xr:uid="{00000000-0002-0000-1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8" bestFit="1" customWidth="1"/>
    <col min="22" max="22" width="16.33203125" style="56" customWidth="1"/>
    <col min="23" max="16384" width="12.6640625" style="56"/>
  </cols>
  <sheetData>
    <row r="1" spans="1:21" ht="12.75" customHeight="1">
      <c r="B1" s="56" t="s">
        <v>146</v>
      </c>
    </row>
    <row r="2" spans="1:21" ht="12.75" customHeight="1">
      <c r="B2" s="310" t="s">
        <v>162</v>
      </c>
      <c r="C2" s="310"/>
      <c r="D2" s="310"/>
      <c r="E2" s="310"/>
      <c r="F2" s="310"/>
      <c r="G2" s="310"/>
      <c r="H2" s="310"/>
      <c r="I2" s="310"/>
      <c r="J2" s="310"/>
      <c r="K2" s="310"/>
      <c r="L2" s="310"/>
      <c r="M2" s="310"/>
      <c r="N2" s="310"/>
      <c r="O2" s="310"/>
      <c r="P2" s="310"/>
      <c r="Q2" s="310"/>
      <c r="T2" s="275"/>
      <c r="U2" s="275"/>
    </row>
    <row r="3" spans="1:21" ht="12.75" customHeight="1">
      <c r="N3" s="68"/>
      <c r="O3" s="309" t="str">
        <f>'（別紙1）'!E4</f>
        <v>（事業者名）</v>
      </c>
      <c r="P3" s="309"/>
      <c r="Q3" s="309"/>
      <c r="R3" s="68"/>
      <c r="T3" s="275"/>
      <c r="U3" s="275"/>
    </row>
    <row r="4" spans="1:21" ht="12.75" customHeight="1">
      <c r="E4" s="68"/>
      <c r="F4" s="68"/>
      <c r="G4" s="68"/>
      <c r="T4" s="275"/>
      <c r="U4" s="275"/>
    </row>
    <row r="5" spans="1:21" ht="84">
      <c r="B5" s="77" t="s">
        <v>3</v>
      </c>
      <c r="C5" s="77" t="s">
        <v>0</v>
      </c>
      <c r="D5" s="78" t="s">
        <v>123</v>
      </c>
      <c r="E5" s="78" t="s">
        <v>124</v>
      </c>
      <c r="F5" s="78" t="s">
        <v>125</v>
      </c>
      <c r="G5" s="78" t="s">
        <v>126</v>
      </c>
      <c r="H5" s="79" t="s">
        <v>157</v>
      </c>
      <c r="I5" s="77" t="s">
        <v>13</v>
      </c>
      <c r="J5" s="78" t="s">
        <v>127</v>
      </c>
      <c r="K5" s="78" t="s">
        <v>158</v>
      </c>
      <c r="L5" s="79" t="s">
        <v>156</v>
      </c>
      <c r="M5" s="78" t="s">
        <v>155</v>
      </c>
      <c r="N5" s="77" t="s">
        <v>128</v>
      </c>
      <c r="O5" s="79" t="s">
        <v>129</v>
      </c>
      <c r="P5" s="79" t="s">
        <v>159</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371</v>
      </c>
      <c r="U7" s="277" t="s">
        <v>410</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6"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197</v>
      </c>
    </row>
    <row r="37" spans="2:21" ht="12.75" customHeight="1">
      <c r="B37" s="56" t="s">
        <v>470</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206</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193</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xr:uid="{00000000-0002-0000-1700-000000000000}">
      <formula1>INDIRECT(C8)</formula1>
    </dataValidation>
    <dataValidation type="list" allowBlank="1" showInputMessage="1" showErrorMessage="1" sqref="T8:T32" xr:uid="{00000000-0002-0000-1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314" t="s">
        <v>204</v>
      </c>
      <c r="G11" s="314"/>
      <c r="H11" s="314"/>
      <c r="I11" s="21" t="s">
        <v>203</v>
      </c>
    </row>
    <row r="12" spans="1:9" ht="18" customHeight="1">
      <c r="F12" s="24"/>
      <c r="G12" s="24"/>
      <c r="H12" s="24"/>
    </row>
    <row r="16" spans="1:9" ht="18" customHeight="1">
      <c r="A16" s="312" t="s">
        <v>199</v>
      </c>
      <c r="B16" s="312"/>
      <c r="C16" s="312"/>
      <c r="D16" s="312"/>
      <c r="E16" s="312"/>
      <c r="F16" s="312"/>
      <c r="G16" s="312"/>
      <c r="H16" s="312"/>
      <c r="I16" s="312"/>
    </row>
    <row r="19" spans="1:9" ht="18" customHeight="1">
      <c r="A19" s="311" t="s">
        <v>144</v>
      </c>
      <c r="B19" s="311"/>
      <c r="C19" s="311"/>
      <c r="D19" s="311"/>
      <c r="E19" s="311"/>
      <c r="F19" s="311"/>
      <c r="G19" s="311"/>
      <c r="H19" s="311"/>
      <c r="I19" s="311"/>
    </row>
    <row r="20" spans="1:9" ht="18" customHeight="1">
      <c r="A20" s="311"/>
      <c r="B20" s="311"/>
      <c r="C20" s="311"/>
      <c r="D20" s="311"/>
      <c r="E20" s="311"/>
      <c r="F20" s="311"/>
      <c r="G20" s="311"/>
      <c r="H20" s="311"/>
      <c r="I20" s="311"/>
    </row>
    <row r="21" spans="1:9" ht="18" customHeight="1">
      <c r="A21" s="311"/>
      <c r="B21" s="311"/>
      <c r="C21" s="311"/>
      <c r="D21" s="311"/>
      <c r="E21" s="311"/>
      <c r="F21" s="311"/>
      <c r="G21" s="311"/>
      <c r="H21" s="311"/>
      <c r="I21" s="311"/>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313" t="s">
        <v>31</v>
      </c>
      <c r="D24" s="313"/>
      <c r="E24" s="313"/>
      <c r="F24" s="133"/>
    </row>
    <row r="25" spans="1:9" ht="18" customHeight="1">
      <c r="C25" s="125"/>
      <c r="D25" s="125"/>
      <c r="E25" s="125"/>
      <c r="F25" s="125"/>
    </row>
    <row r="26" spans="1:9" ht="18" customHeight="1">
      <c r="A26" s="21" t="s">
        <v>200</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207</v>
      </c>
    </row>
    <row r="32" spans="1:9" ht="18" customHeight="1">
      <c r="A32" s="27" t="s">
        <v>145</v>
      </c>
    </row>
    <row r="33" spans="1:1" ht="18" customHeight="1">
      <c r="A33" s="27" t="s">
        <v>23</v>
      </c>
    </row>
    <row r="34" spans="1:1" ht="18" customHeight="1">
      <c r="A34" s="27" t="s">
        <v>201</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08"/>
      <c r="H1" s="308"/>
    </row>
    <row r="2" spans="1:8" ht="12.75" customHeight="1">
      <c r="A2" s="67" t="s">
        <v>130</v>
      </c>
      <c r="B2" s="67"/>
      <c r="C2" s="67"/>
      <c r="D2" s="67"/>
      <c r="E2" s="67"/>
      <c r="G2" s="308"/>
      <c r="H2" s="308"/>
    </row>
    <row r="3" spans="1:8" ht="12.75" customHeight="1">
      <c r="G3" s="308"/>
      <c r="H3" s="308"/>
    </row>
    <row r="4" spans="1:8" ht="12.75" customHeight="1">
      <c r="D4" s="68"/>
      <c r="E4" s="69" t="s">
        <v>198</v>
      </c>
      <c r="G4" s="308"/>
      <c r="H4" s="308"/>
    </row>
    <row r="5" spans="1:8" ht="12.75" customHeight="1">
      <c r="B5" s="56" t="s">
        <v>143</v>
      </c>
      <c r="G5" s="308"/>
      <c r="H5" s="308"/>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xr:uid="{00000000-0002-0000-1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1000000}">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8" bestFit="1" customWidth="1"/>
    <col min="23" max="23" width="16.33203125" style="56" customWidth="1"/>
    <col min="24" max="16384" width="12.6640625" style="56"/>
  </cols>
  <sheetData>
    <row r="1" spans="1:22" ht="12.75" customHeight="1">
      <c r="B1" s="56" t="s">
        <v>146</v>
      </c>
    </row>
    <row r="2" spans="1:22" ht="12.75" customHeight="1">
      <c r="B2" s="67" t="s">
        <v>463</v>
      </c>
      <c r="C2" s="67"/>
      <c r="D2" s="67"/>
      <c r="E2" s="67"/>
      <c r="F2" s="67"/>
      <c r="G2" s="67"/>
      <c r="H2" s="67"/>
      <c r="I2" s="67"/>
      <c r="J2" s="67"/>
      <c r="K2" s="67"/>
      <c r="L2" s="67"/>
      <c r="M2" s="67"/>
      <c r="N2" s="67"/>
      <c r="O2" s="67"/>
      <c r="P2" s="67"/>
      <c r="Q2" s="67"/>
      <c r="R2" s="67"/>
      <c r="S2" s="67"/>
      <c r="U2" s="275"/>
      <c r="V2" s="275"/>
    </row>
    <row r="3" spans="1:22" ht="12.75" customHeight="1">
      <c r="N3" s="68"/>
      <c r="O3" s="309" t="str">
        <f>〔別紙1〕!E4</f>
        <v>（事業者名）</v>
      </c>
      <c r="P3" s="309"/>
      <c r="Q3" s="309"/>
      <c r="R3" s="309"/>
      <c r="S3" s="198"/>
      <c r="U3" s="275"/>
      <c r="V3" s="275"/>
    </row>
    <row r="4" spans="1:22" ht="12.75" customHeight="1">
      <c r="E4" s="68"/>
      <c r="F4" s="68"/>
      <c r="G4" s="68"/>
      <c r="U4" s="275"/>
      <c r="V4" s="275"/>
    </row>
    <row r="5" spans="1:22" ht="84">
      <c r="B5" s="77" t="s">
        <v>3</v>
      </c>
      <c r="C5" s="77" t="s">
        <v>0</v>
      </c>
      <c r="D5" s="78" t="s">
        <v>123</v>
      </c>
      <c r="E5" s="78" t="s">
        <v>124</v>
      </c>
      <c r="F5" s="78" t="s">
        <v>125</v>
      </c>
      <c r="G5" s="78" t="s">
        <v>147</v>
      </c>
      <c r="H5" s="79" t="s">
        <v>157</v>
      </c>
      <c r="I5" s="77" t="s">
        <v>13</v>
      </c>
      <c r="J5" s="78" t="s">
        <v>127</v>
      </c>
      <c r="K5" s="78" t="s">
        <v>158</v>
      </c>
      <c r="L5" s="79" t="s">
        <v>156</v>
      </c>
      <c r="M5" s="78" t="s">
        <v>155</v>
      </c>
      <c r="N5" s="77" t="s">
        <v>128</v>
      </c>
      <c r="O5" s="79" t="s">
        <v>14</v>
      </c>
      <c r="P5" s="79" t="s">
        <v>160</v>
      </c>
      <c r="Q5" s="79" t="s">
        <v>161</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196</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371</v>
      </c>
      <c r="V7" s="277" t="s">
        <v>410</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6"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197</v>
      </c>
    </row>
    <row r="37" spans="2:22" ht="12.75" customHeight="1">
      <c r="B37" s="56" t="s">
        <v>471</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206</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174</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xr:uid="{00000000-0002-0000-1A00-000000000000}">
      <formula1>INDIRECT(C8)</formula1>
    </dataValidation>
    <dataValidation type="list" allowBlank="1" showInputMessage="1" showErrorMessage="1" sqref="U8:U32" xr:uid="{00000000-0002-0000-1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8B97BE19-CDDD-400E-817A-CFDD13F7EC12"/>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113</vt:i4>
      </vt:variant>
    </vt:vector>
  </HeadingPairs>
  <TitlesOfParts>
    <vt:vector size="129" baseType="lpstr">
      <vt:lpstr>リスト</vt:lpstr>
      <vt:lpstr>第７号様式 (実績報告）</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'第７号様式 (実績報告）'!Print_Area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後藤 駿</cp:lastModifiedBy>
  <cp:lastPrinted>2024-08-14T02:45:40Z</cp:lastPrinted>
  <dcterms:created xsi:type="dcterms:W3CDTF">1997-01-08T22:48:59Z</dcterms:created>
  <dcterms:modified xsi:type="dcterms:W3CDTF">2024-08-15T07:56:08Z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MSIP_Label_defa4170-0d19-0005-0004-bc88714345d2_Enabled">
    <vt:lpwstr>true</vt:lpwstr>
  </property>
  <property fmtid="{D5CDD505-2E9C-101B-9397-08002B2CF9AE}" pid="4" name="MSIP_Label_defa4170-0d19-0005-0004-bc88714345d2_SetDate">
    <vt:lpwstr>2024-03-19T02:37:02Z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f3ac096a-e5df-4ac7-9ff0-9c39379d9b32</vt:lpwstr>
  </property>
  <property fmtid="{D5CDD505-2E9C-101B-9397-08002B2CF9AE}" pid="9" name="MSIP_Label_defa4170-0d19-0005-0004-bc88714345d2_ContentBits">
    <vt:lpwstr>0</vt:lpwstr>
  </property>
</Properties>
</file>