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1346\Box\11444_10_庁内用\地産地消係\令和6年度　地産地消係\500_農業フェスティバル\02_事務局事務\12_出展者募集\02_出展関係様式\"/>
    </mc:Choice>
  </mc:AlternateContent>
  <xr:revisionPtr revIDLastSave="0" documentId="13_ncr:1_{34C3E95F-8EC2-4EB8-BE52-F8970E217BD0}" xr6:coauthVersionLast="47" xr6:coauthVersionMax="47" xr10:uidLastSave="{00000000-0000-0000-0000-000000000000}"/>
  <bookViews>
    <workbookView xWindow="-120" yWindow="-120" windowWidth="38640" windowHeight="21390" tabRatio="807" activeTab="1" xr2:uid="{00000000-000D-0000-FFFF-FFFF00000000}"/>
  </bookViews>
  <sheets>
    <sheet name="一覧表（自動入力）" sheetId="17" r:id="rId1"/>
    <sheet name="P1【共通】" sheetId="9" r:id="rId2"/>
    <sheet name="P2-1【体験】" sheetId="15" r:id="rId3"/>
    <sheet name="P3別葉" sheetId="16" r:id="rId4"/>
    <sheet name="P2-2【展示販売】" sheetId="18" r:id="rId5"/>
    <sheet name="P2-3【飲食・火気使用】保健所提出" sheetId="12" r:id="rId6"/>
    <sheet name="P2-4【飲食・火気不使用】保健所提出" sheetId="14" r:id="rId7"/>
    <sheet name="P2-5【飲食・車】保健所提出" sheetId="19" r:id="rId8"/>
  </sheets>
  <definedNames>
    <definedName name="_xlnm.Print_Area" localSheetId="2">'P2-1【体験】'!$A$1:$AA$59</definedName>
    <definedName name="_xlnm.Print_Area" localSheetId="4">'P2-2【展示販売】'!$A$1:$AA$44</definedName>
    <definedName name="_xlnm.Print_Area" localSheetId="5">'P2-3【飲食・火気使用】保健所提出'!$A$1:$BG$48</definedName>
    <definedName name="_xlnm.Print_Area" localSheetId="6">'P2-4【飲食・火気不使用】保健所提出'!$A$1:$BG$48</definedName>
    <definedName name="_xlnm.Print_Area" localSheetId="7">'P2-5【飲食・車】保健所提出'!$A$1:$BL$36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D9" i="17" l="1"/>
  <c r="FD8" i="17"/>
  <c r="FD7" i="17"/>
  <c r="FC9" i="17"/>
  <c r="FC8" i="17"/>
  <c r="FC7" i="17"/>
  <c r="FB9" i="17"/>
  <c r="FB8" i="17"/>
  <c r="FB7" i="17"/>
  <c r="AG7" i="17"/>
  <c r="AF7" i="17"/>
  <c r="GE7" i="17"/>
  <c r="GD7" i="17"/>
  <c r="GC7" i="17"/>
  <c r="GB7" i="17"/>
  <c r="GA7" i="17"/>
  <c r="FZ7" i="17"/>
  <c r="FY9" i="17"/>
  <c r="FY8" i="17"/>
  <c r="FY7" i="17"/>
  <c r="FX9" i="17"/>
  <c r="FX8" i="17"/>
  <c r="FX7" i="17"/>
  <c r="FW9" i="17"/>
  <c r="FW8" i="17"/>
  <c r="FW7" i="17"/>
  <c r="FV9" i="17"/>
  <c r="FV8" i="17"/>
  <c r="FV7" i="17"/>
  <c r="FU9" i="17"/>
  <c r="FU8" i="17"/>
  <c r="FU7" i="17"/>
  <c r="FT9" i="17"/>
  <c r="FT8" i="17"/>
  <c r="FT7" i="17"/>
  <c r="FS9" i="17"/>
  <c r="FS8" i="17"/>
  <c r="FS7" i="17"/>
  <c r="FQ9" i="17"/>
  <c r="FQ8" i="17"/>
  <c r="FQ7" i="17"/>
  <c r="FP9" i="17"/>
  <c r="FR9" i="17" s="1"/>
  <c r="FP8" i="17"/>
  <c r="FR8" i="17" s="1"/>
  <c r="FP7" i="17"/>
  <c r="FR7" i="17" s="1"/>
  <c r="FO9" i="17"/>
  <c r="FO8" i="17"/>
  <c r="FO7" i="17"/>
  <c r="FN7" i="17"/>
  <c r="FM7" i="17"/>
  <c r="FL7" i="17"/>
  <c r="FK7" i="17"/>
  <c r="FJ7" i="17"/>
  <c r="FI9" i="17"/>
  <c r="FI8" i="17"/>
  <c r="FI7" i="17"/>
  <c r="FH9" i="17"/>
  <c r="FH8" i="17"/>
  <c r="FH7" i="17"/>
  <c r="FG9" i="17"/>
  <c r="FG8" i="17"/>
  <c r="FG7" i="17"/>
  <c r="FF9" i="17"/>
  <c r="FF8" i="17"/>
  <c r="FF7" i="17"/>
  <c r="FE7" i="17" l="1"/>
  <c r="FE9" i="17"/>
  <c r="FE8" i="17"/>
  <c r="FA7" i="17"/>
  <c r="EZ7" i="17"/>
  <c r="EY7" i="17"/>
  <c r="X18" i="14"/>
  <c r="X14" i="12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9" i="17"/>
  <c r="DT8" i="17"/>
  <c r="DT7" i="17"/>
  <c r="DS9" i="17"/>
  <c r="DS8" i="17"/>
  <c r="DS7" i="17"/>
  <c r="DR9" i="17"/>
  <c r="DR8" i="17"/>
  <c r="DR7" i="17"/>
  <c r="DQ9" i="17"/>
  <c r="DQ8" i="17"/>
  <c r="DQ7" i="17"/>
  <c r="DP9" i="17"/>
  <c r="DP8" i="17"/>
  <c r="DP7" i="17"/>
  <c r="DO9" i="17"/>
  <c r="DO8" i="17"/>
  <c r="DO7" i="17"/>
  <c r="DN9" i="17"/>
  <c r="DN8" i="17"/>
  <c r="DN7" i="17"/>
  <c r="DM9" i="17"/>
  <c r="DM8" i="17"/>
  <c r="DM7" i="17"/>
  <c r="DK9" i="17"/>
  <c r="DK8" i="17"/>
  <c r="DK7" i="17"/>
  <c r="DJ9" i="17"/>
  <c r="DJ8" i="17"/>
  <c r="DJ7" i="17"/>
  <c r="DI9" i="17"/>
  <c r="DI8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9" i="17"/>
  <c r="CD8" i="17"/>
  <c r="CD7" i="17"/>
  <c r="CC9" i="17"/>
  <c r="CC8" i="17"/>
  <c r="CC7" i="17"/>
  <c r="CB9" i="17"/>
  <c r="CB8" i="17"/>
  <c r="CB7" i="17"/>
  <c r="CA9" i="17"/>
  <c r="CA8" i="17"/>
  <c r="CA7" i="17"/>
  <c r="BZ9" i="17"/>
  <c r="BZ8" i="17"/>
  <c r="BZ7" i="17"/>
  <c r="BY9" i="17"/>
  <c r="BY8" i="17"/>
  <c r="BY7" i="17"/>
  <c r="BX9" i="17"/>
  <c r="BX8" i="17"/>
  <c r="BX7" i="17"/>
  <c r="BW9" i="17"/>
  <c r="BW8" i="17"/>
  <c r="BW7" i="17"/>
  <c r="BV9" i="17"/>
  <c r="BV8" i="17"/>
  <c r="BV7" i="17"/>
  <c r="BT9" i="17"/>
  <c r="BT8" i="17"/>
  <c r="BT7" i="17"/>
  <c r="BS9" i="17"/>
  <c r="BS8" i="17"/>
  <c r="BS7" i="17"/>
  <c r="BR9" i="17"/>
  <c r="BR8" i="17"/>
  <c r="BR7" i="17"/>
  <c r="BK7" i="17"/>
  <c r="BJ7" i="17"/>
  <c r="BI9" i="17"/>
  <c r="BI8" i="17"/>
  <c r="BI7" i="17"/>
  <c r="BH9" i="17"/>
  <c r="BH8" i="17"/>
  <c r="BG9" i="17"/>
  <c r="BG8" i="17"/>
  <c r="BF9" i="17"/>
  <c r="BF8" i="17"/>
  <c r="BG7" i="17"/>
  <c r="BH7" i="17"/>
  <c r="BF7" i="17"/>
  <c r="BE9" i="17"/>
  <c r="BE8" i="17"/>
  <c r="BE7" i="17"/>
  <c r="BD9" i="17"/>
  <c r="BD8" i="17"/>
  <c r="BD7" i="17"/>
  <c r="BC9" i="17"/>
  <c r="BC8" i="17"/>
  <c r="BC7" i="17"/>
  <c r="BB9" i="17"/>
  <c r="BB8" i="17"/>
  <c r="BB7" i="17"/>
  <c r="BA9" i="17"/>
  <c r="BA8" i="17"/>
  <c r="BA7" i="17"/>
  <c r="AY9" i="17"/>
  <c r="AY8" i="17"/>
  <c r="AY7" i="17"/>
  <c r="AX9" i="17"/>
  <c r="AX8" i="17"/>
  <c r="AX7" i="17"/>
  <c r="AW8" i="17"/>
  <c r="AW9" i="17"/>
  <c r="AW7" i="17"/>
  <c r="AV7" i="17"/>
  <c r="AU7" i="17"/>
  <c r="AT7" i="17"/>
  <c r="AS7" i="17"/>
  <c r="AR7" i="17"/>
  <c r="AQ7" i="17"/>
  <c r="AN7" i="17"/>
  <c r="AM7" i="17"/>
  <c r="AL7" i="17"/>
  <c r="AK7" i="17"/>
  <c r="AJ7" i="17"/>
  <c r="AI7" i="17"/>
  <c r="AH7" i="17"/>
  <c r="AE7" i="17"/>
  <c r="AD11" i="17"/>
  <c r="AD10" i="17"/>
  <c r="AD9" i="17"/>
  <c r="AD8" i="17"/>
  <c r="AD7" i="17"/>
  <c r="AC11" i="17"/>
  <c r="AC10" i="17"/>
  <c r="AC9" i="17"/>
  <c r="AC8" i="17"/>
  <c r="AB11" i="17"/>
  <c r="AB10" i="17"/>
  <c r="AB9" i="17"/>
  <c r="AB8" i="17"/>
  <c r="AC7" i="17"/>
  <c r="AB7" i="17"/>
  <c r="AA11" i="17"/>
  <c r="AA10" i="17"/>
  <c r="AA9" i="17"/>
  <c r="AA8" i="17"/>
  <c r="AA7" i="17"/>
  <c r="Z16" i="17"/>
  <c r="Z17" i="17"/>
  <c r="Z18" i="17"/>
  <c r="Z19" i="17"/>
  <c r="Z20" i="17"/>
  <c r="Z21" i="17"/>
  <c r="Z22" i="17"/>
  <c r="Z15" i="17"/>
  <c r="Z9" i="17"/>
  <c r="Z10" i="17"/>
  <c r="Z11" i="17"/>
  <c r="Z12" i="17"/>
  <c r="Z13" i="17"/>
  <c r="Z14" i="17"/>
  <c r="Z8" i="17"/>
  <c r="Z7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X16" i="17"/>
  <c r="X17" i="17"/>
  <c r="X18" i="17"/>
  <c r="X19" i="17"/>
  <c r="X20" i="17"/>
  <c r="X21" i="17"/>
  <c r="X22" i="17"/>
  <c r="X15" i="17"/>
  <c r="W22" i="17"/>
  <c r="W21" i="17"/>
  <c r="W20" i="17"/>
  <c r="W19" i="17"/>
  <c r="W18" i="17"/>
  <c r="W17" i="17"/>
  <c r="W16" i="17"/>
  <c r="W15" i="17"/>
  <c r="X14" i="17"/>
  <c r="X13" i="17"/>
  <c r="X12" i="17"/>
  <c r="X11" i="17"/>
  <c r="X10" i="17"/>
  <c r="X9" i="17"/>
  <c r="X8" i="17"/>
  <c r="X7" i="17"/>
  <c r="W7" i="17"/>
  <c r="W14" i="17"/>
  <c r="W13" i="17"/>
  <c r="W12" i="17"/>
  <c r="W11" i="17"/>
  <c r="W10" i="17"/>
  <c r="W9" i="17"/>
  <c r="W8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X14" i="18"/>
  <c r="BQ7" i="17" s="1"/>
  <c r="X11" i="18"/>
  <c r="BN7" i="17" s="1"/>
  <c r="X10" i="18"/>
  <c r="BM7" i="17" s="1"/>
  <c r="DL7" i="17" l="1"/>
  <c r="DL8" i="17"/>
  <c r="DL9" i="17"/>
  <c r="BU7" i="17"/>
  <c r="BU8" i="17"/>
  <c r="BU9" i="17"/>
  <c r="AZ7" i="17"/>
  <c r="AZ8" i="17"/>
  <c r="AZ9" i="17"/>
  <c r="BI4" i="19"/>
  <c r="BF4" i="19"/>
  <c r="AT4" i="19"/>
  <c r="BD4" i="14" l="1"/>
  <c r="BA4" i="14"/>
  <c r="AO4" i="14"/>
  <c r="BD4" i="12"/>
  <c r="BF4" i="12"/>
  <c r="BA4" i="12"/>
  <c r="AO4" i="12"/>
  <c r="X12" i="18"/>
  <c r="BO7" i="17" s="1"/>
  <c r="X13" i="18"/>
  <c r="BP7" i="17" s="1"/>
  <c r="X9" i="18"/>
  <c r="BL7" i="17" s="1"/>
  <c r="K4" i="18"/>
  <c r="K4" i="15"/>
  <c r="X4" i="15"/>
  <c r="U4" i="15"/>
  <c r="I5" i="18" l="1"/>
  <c r="G5" i="18"/>
  <c r="E5" i="18"/>
  <c r="C5" i="18"/>
  <c r="A5" i="18"/>
  <c r="E5" i="15"/>
  <c r="C5" i="15"/>
  <c r="A5" i="15"/>
  <c r="I5" i="15"/>
  <c r="G5" i="15"/>
  <c r="AA20" i="14"/>
  <c r="AA16" i="12"/>
  <c r="AA19" i="14"/>
  <c r="AA15" i="12"/>
  <c r="P44" i="18" l="1"/>
  <c r="EK7" i="17" l="1"/>
  <c r="EJ7" i="17"/>
  <c r="EI7" i="17"/>
  <c r="EH7" i="17"/>
</calcChain>
</file>

<file path=xl/sharedStrings.xml><?xml version="1.0" encoding="utf-8"?>
<sst xmlns="http://schemas.openxmlformats.org/spreadsheetml/2006/main" count="1058" uniqueCount="417">
  <si>
    <t>出展者名</t>
    <rPh sb="0" eb="2">
      <t>シュッテン</t>
    </rPh>
    <rPh sb="2" eb="3">
      <t>シャ</t>
    </rPh>
    <rPh sb="3" eb="4">
      <t>メイ</t>
    </rPh>
    <phoneticPr fontId="1"/>
  </si>
  <si>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</si>
  <si>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</si>
  <si>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</si>
  <si>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</si>
  <si>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</si>
  <si>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</si>
  <si>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</si>
  <si>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</si>
  <si>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</si>
  <si>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</si>
  <si>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</si>
  <si>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</si>
  <si>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</si>
  <si>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</si>
  <si>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その場での販売に
関わらない試食・試飲あり</t>
    <rPh sb="2" eb="3">
      <t>バ</t>
    </rPh>
    <rPh sb="5" eb="7">
      <t>ハンバイ</t>
    </rPh>
    <rPh sb="9" eb="10">
      <t>カカ</t>
    </rPh>
    <rPh sb="14" eb="16">
      <t>シショク</t>
    </rPh>
    <rPh sb="17" eb="19">
      <t>シイン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</si>
  <si>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</si>
  <si>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</si>
  <si>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</si>
  <si>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許可区分</t>
    <rPh sb="0" eb="2">
      <t>キョカ</t>
    </rPh>
    <rPh sb="2" eb="4">
      <t>クブン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</si>
  <si>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</si>
  <si>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←　１小間　→</t>
    <rPh sb="3" eb="5">
      <t>コマ</t>
    </rPh>
    <phoneticPr fontId="1"/>
  </si>
  <si>
    <t>(cm)</t>
    <phoneticPr fontId="1"/>
  </si>
  <si>
    <t>Ｄ－１</t>
  </si>
  <si>
    <t>Ｄ－２</t>
  </si>
  <si>
    <t>Ｅ－１</t>
  </si>
  <si>
    <t>その他、生鮮品、加工品など</t>
    <rPh sb="2" eb="3">
      <t>タ</t>
    </rPh>
    <rPh sb="4" eb="7">
      <t>セイセンヒン</t>
    </rPh>
    <rPh sb="8" eb="11">
      <t>カコウヒン</t>
    </rPh>
    <phoneticPr fontId="1"/>
  </si>
  <si>
    <t>飲物類を開封等して提供</t>
    <rPh sb="0" eb="2">
      <t>ノミモノ</t>
    </rPh>
    <rPh sb="2" eb="3">
      <t>ルイ</t>
    </rPh>
    <rPh sb="4" eb="6">
      <t>カイフウ</t>
    </rPh>
    <rPh sb="6" eb="7">
      <t>トウ</t>
    </rPh>
    <rPh sb="9" eb="11">
      <t>テイキョウ</t>
    </rPh>
    <phoneticPr fontId="1"/>
  </si>
  <si>
    <t>容器包装に入れられたまま弁当類等を提供</t>
    <rPh sb="0" eb="2">
      <t>ヨウキ</t>
    </rPh>
    <rPh sb="2" eb="4">
      <t>ホウソウ</t>
    </rPh>
    <rPh sb="5" eb="6">
      <t>イ</t>
    </rPh>
    <rPh sb="12" eb="14">
      <t>ベントウ</t>
    </rPh>
    <rPh sb="14" eb="15">
      <t>ルイ</t>
    </rPh>
    <rPh sb="15" eb="16">
      <t>トウ</t>
    </rPh>
    <rPh sb="17" eb="19">
      <t>テイキョウ</t>
    </rPh>
    <phoneticPr fontId="1"/>
  </si>
  <si>
    <t>◆　出展場所番号</t>
    <rPh sb="2" eb="4">
      <t>シュッテン</t>
    </rPh>
    <rPh sb="4" eb="6">
      <t>バショ</t>
    </rPh>
    <rPh sb="6" eb="8">
      <t>バンゴウ</t>
    </rPh>
    <phoneticPr fontId="1"/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</si>
  <si>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</si>
  <si>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食品衛生責任者氏名</t>
    <rPh sb="0" eb="2">
      <t>ショクヒン</t>
    </rPh>
    <rPh sb="2" eb="4">
      <t>エイセイ</t>
    </rPh>
    <rPh sb="4" eb="7">
      <t>セキニンシャ</t>
    </rPh>
    <rPh sb="7" eb="9">
      <t>シメイ</t>
    </rPh>
    <phoneticPr fontId="1"/>
  </si>
  <si>
    <t>コボレ止め付き</t>
  </si>
  <si>
    <t>使用数
（台）</t>
    <rPh sb="0" eb="2">
      <t>シヨウ</t>
    </rPh>
    <rPh sb="2" eb="3">
      <t>スウ</t>
    </rPh>
    <rPh sb="5" eb="6">
      <t>ダイ</t>
    </rPh>
    <phoneticPr fontId="1"/>
  </si>
  <si>
    <t>白ビニール付き</t>
  </si>
  <si>
    <t>－</t>
    <phoneticPr fontId="1"/>
  </si>
  <si>
    <t>①</t>
    <phoneticPr fontId="1"/>
  </si>
  <si>
    <t>②</t>
    <phoneticPr fontId="1"/>
  </si>
  <si>
    <t>コマテーブル</t>
    <phoneticPr fontId="1"/>
  </si>
  <si>
    <t>区画台とゴミ箱等で区分を分離すること</t>
    <rPh sb="0" eb="2">
      <t>クカク</t>
    </rPh>
    <rPh sb="2" eb="3">
      <t>ダイ</t>
    </rPh>
    <rPh sb="6" eb="7">
      <t>バコ</t>
    </rPh>
    <rPh sb="7" eb="8">
      <t>トウ</t>
    </rPh>
    <rPh sb="9" eb="11">
      <t>クブン</t>
    </rPh>
    <rPh sb="12" eb="14">
      <t>ブンリ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</si>
  <si>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</si>
  <si>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 xml:space="preserve">Ｃ　その他         </t>
    <rPh sb="4" eb="5">
      <t>タ</t>
    </rPh>
    <phoneticPr fontId="1"/>
  </si>
  <si>
    <r>
      <rPr>
        <sz val="10"/>
        <rFont val="ＭＳ Ｐゴシック"/>
        <family val="3"/>
        <charset val="128"/>
      </rPr>
      <t>持込量
（使用量）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（□ｋｇ×○本）</t>
    </r>
    <rPh sb="0" eb="2">
      <t>モチコミ</t>
    </rPh>
    <rPh sb="2" eb="3">
      <t>リョウ</t>
    </rPh>
    <rPh sb="5" eb="7">
      <t>シヨウ</t>
    </rPh>
    <rPh sb="7" eb="8">
      <t>リョウ</t>
    </rPh>
    <phoneticPr fontId="1"/>
  </si>
  <si>
    <t>調理品目</t>
    <rPh sb="0" eb="2">
      <t>チョウリ</t>
    </rPh>
    <rPh sb="2" eb="4">
      <t>ヒンモク</t>
    </rPh>
    <phoneticPr fontId="1"/>
  </si>
  <si>
    <r>
      <rPr>
        <sz val="10"/>
        <rFont val="ＭＳ Ｐゴシック"/>
        <family val="3"/>
        <charset val="128"/>
      </rPr>
      <t>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（プロパンガス、
カセットコンロ等）</t>
    </r>
    <rPh sb="0" eb="2">
      <t>ネンリョウ</t>
    </rPh>
    <rPh sb="3" eb="5">
      <t>シュルイ</t>
    </rPh>
    <phoneticPr fontId="1"/>
  </si>
  <si>
    <t>衛生設備（手洗い設備等）や消火器を記入すること</t>
    <rPh sb="0" eb="2">
      <t>エイセイ</t>
    </rPh>
    <rPh sb="2" eb="4">
      <t>セツビ</t>
    </rPh>
    <rPh sb="5" eb="7">
      <t>テアラ</t>
    </rPh>
    <rPh sb="8" eb="10">
      <t>セツビ</t>
    </rPh>
    <rPh sb="10" eb="11">
      <t>トウ</t>
    </rPh>
    <rPh sb="13" eb="16">
      <t>ショウカキ</t>
    </rPh>
    <rPh sb="17" eb="19">
      <t>キニュウ</t>
    </rPh>
    <phoneticPr fontId="1"/>
  </si>
  <si>
    <t>電気機器はサイズを記入すること</t>
    <rPh sb="0" eb="2">
      <t>デンキ</t>
    </rPh>
    <rPh sb="2" eb="4">
      <t>キキ</t>
    </rPh>
    <rPh sb="9" eb="11">
      <t>キニュウ</t>
    </rPh>
    <phoneticPr fontId="1"/>
  </si>
  <si>
    <t>W1,800×D900×H700</t>
    <phoneticPr fontId="1"/>
  </si>
  <si>
    <t>W1,800×D600×H700</t>
    <phoneticPr fontId="1"/>
  </si>
  <si>
    <t>W1,800×D450×H700</t>
    <phoneticPr fontId="1"/>
  </si>
  <si>
    <t>Ｄ－３</t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</si>
  <si>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</si>
  <si>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その品目名</t>
    <rPh sb="2" eb="4">
      <t>ヒンモク</t>
    </rPh>
    <rPh sb="4" eb="5">
      <t>メイ</t>
    </rPh>
    <phoneticPr fontId="1"/>
  </si>
  <si>
    <t>ケース</t>
    <phoneticPr fontId="1"/>
  </si>
  <si>
    <t>名札</t>
    <rPh sb="0" eb="2">
      <t>ナフダ</t>
    </rPh>
    <phoneticPr fontId="1"/>
  </si>
  <si>
    <t>食材等の保存方法を記入すること</t>
    <rPh sb="0" eb="1">
      <t>ショク</t>
    </rPh>
    <rPh sb="1" eb="2">
      <t>ザイ</t>
    </rPh>
    <rPh sb="2" eb="3">
      <t>トウ</t>
    </rPh>
    <rPh sb="4" eb="6">
      <t>ホゾン</t>
    </rPh>
    <rPh sb="6" eb="8">
      <t>ホウホウ</t>
    </rPh>
    <rPh sb="9" eb="11">
      <t>キニュウ</t>
    </rPh>
    <phoneticPr fontId="1"/>
  </si>
  <si>
    <t>・</t>
    <phoneticPr fontId="1"/>
  </si>
  <si>
    <t>・消火器設置は必須</t>
    <rPh sb="1" eb="4">
      <t>ショウカキ</t>
    </rPh>
    <rPh sb="4" eb="6">
      <t>セッチ</t>
    </rPh>
    <rPh sb="7" eb="9">
      <t>ヒッス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</si>
  <si>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</si>
  <si>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</si>
  <si>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【１０】　電気使用計画</t>
    <rPh sb="5" eb="7">
      <t>デンキ</t>
    </rPh>
    <rPh sb="7" eb="9">
      <t>シヨウ</t>
    </rPh>
    <rPh sb="9" eb="11">
      <t>ケイカク</t>
    </rPh>
    <phoneticPr fontId="1"/>
  </si>
  <si>
    <t>【１１】　火気使用計画</t>
    <rPh sb="5" eb="7">
      <t>カキ</t>
    </rPh>
    <rPh sb="7" eb="9">
      <t>シヨウ</t>
    </rPh>
    <rPh sb="9" eb="11">
      <t>ケイカク</t>
    </rPh>
    <phoneticPr fontId="1"/>
  </si>
  <si>
    <t>【１１】　床養生計画</t>
    <rPh sb="5" eb="6">
      <t>ユカ</t>
    </rPh>
    <rPh sb="6" eb="8">
      <t>ヨウジョウ</t>
    </rPh>
    <rPh sb="8" eb="10">
      <t>ケイカク</t>
    </rPh>
    <phoneticPr fontId="1"/>
  </si>
  <si>
    <t>【１３】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</si>
  <si>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★</t>
    <phoneticPr fontId="1"/>
  </si>
  <si>
    <t>★床養生資材の素材と設置方法を記入すること</t>
    <rPh sb="1" eb="2">
      <t>ユカ</t>
    </rPh>
    <rPh sb="2" eb="4">
      <t>ヨウジョウ</t>
    </rPh>
    <rPh sb="4" eb="6">
      <t>シザイ</t>
    </rPh>
    <rPh sb="7" eb="9">
      <t>ソザイ</t>
    </rPh>
    <rPh sb="10" eb="12">
      <t>セッチ</t>
    </rPh>
    <rPh sb="12" eb="14">
      <t>ホウホウ</t>
    </rPh>
    <rPh sb="15" eb="17">
      <t>キニュウ</t>
    </rPh>
    <phoneticPr fontId="1"/>
  </si>
  <si>
    <t>★200V使用、土曜夜間通電希望者は要相談</t>
    <rPh sb="5" eb="7">
      <t>シヨウ</t>
    </rPh>
    <rPh sb="8" eb="10">
      <t>ドヨウ</t>
    </rPh>
    <rPh sb="10" eb="12">
      <t>ヤカン</t>
    </rPh>
    <rPh sb="12" eb="14">
      <t>ツウデン</t>
    </rPh>
    <rPh sb="14" eb="17">
      <t>キボウシャ</t>
    </rPh>
    <rPh sb="18" eb="19">
      <t>ヨウ</t>
    </rPh>
    <rPh sb="19" eb="21">
      <t>ソウダン</t>
    </rPh>
    <phoneticPr fontId="1"/>
  </si>
  <si>
    <t>小間の裏面</t>
    <rPh sb="0" eb="2">
      <t>コマ</t>
    </rPh>
    <rPh sb="3" eb="5">
      <t>ウラメン</t>
    </rPh>
    <phoneticPr fontId="1"/>
  </si>
  <si>
    <t>【１】　出展者</t>
    <rPh sb="4" eb="7">
      <t>シュッテンシャ</t>
    </rPh>
    <phoneticPr fontId="1"/>
  </si>
  <si>
    <t>※火気使用時に使えるテーブルは「Ｄ－３」のみ</t>
  </si>
  <si>
    <t>火気不使用の場合</t>
    <rPh sb="0" eb="2">
      <t>カキ</t>
    </rPh>
    <rPh sb="2" eb="5">
      <t>フシヨウ</t>
    </rPh>
    <rPh sb="6" eb="8">
      <t>バアイ</t>
    </rPh>
    <phoneticPr fontId="1"/>
  </si>
  <si>
    <t>小間の表面（接客・販売面）</t>
    <rPh sb="0" eb="2">
      <t>コマ</t>
    </rPh>
    <rPh sb="3" eb="4">
      <t>オモテ</t>
    </rPh>
    <rPh sb="4" eb="5">
      <t>メン</t>
    </rPh>
    <phoneticPr fontId="1"/>
  </si>
  <si>
    <t>催事・コーナー名</t>
    <rPh sb="0" eb="2">
      <t>サイジ</t>
    </rPh>
    <rPh sb="7" eb="8">
      <t>メイ</t>
    </rPh>
    <phoneticPr fontId="1"/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</si>
  <si>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</si>
  <si>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</si>
  <si>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</si>
  <si>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</si>
  <si>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</si>
  <si>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</si>
  <si>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</si>
  <si>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★「出展申込書」に記入した出展者名等を記入して下さい</t>
    <rPh sb="2" eb="4">
      <t>シュッテン</t>
    </rPh>
    <rPh sb="4" eb="7">
      <t>モウシコミショ</t>
    </rPh>
    <rPh sb="9" eb="11">
      <t>キニュウ</t>
    </rPh>
    <rPh sb="13" eb="16">
      <t>シュッテンシャ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</si>
  <si>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</si>
  <si>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</si>
  <si>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</si>
  <si>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</si>
  <si>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</si>
  <si>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</si>
  <si>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</si>
  <si>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</si>
  <si>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</si>
  <si>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</si>
  <si>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</si>
  <si>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</si>
  <si>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</si>
  <si>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</si>
  <si>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</si>
  <si>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名称
(出展者名等)</t>
    <rPh sb="0" eb="2">
      <t>メイショウ</t>
    </rPh>
    <rPh sb="4" eb="7">
      <t>シュッテンシャ</t>
    </rPh>
    <rPh sb="7" eb="8">
      <t>メイ</t>
    </rPh>
    <rPh sb="8" eb="9">
      <t>トウ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</si>
  <si>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</si>
  <si>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</si>
  <si>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</si>
  <si>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</si>
  <si>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ｽﾃｰｼﾞ</t>
    <phoneticPr fontId="1"/>
  </si>
  <si>
    <t>－</t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</si>
  <si>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</si>
  <si>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</si>
  <si>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</si>
  <si>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</si>
  <si>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</si>
  <si>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</si>
  <si>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</si>
  <si>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</si>
  <si>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椅子※</t>
    <rPh sb="0" eb="2">
      <t>イス</t>
    </rPh>
    <phoneticPr fontId="1"/>
  </si>
  <si>
    <t>Ｍ</t>
  </si>
  <si>
    <t>体験者用のみ</t>
    <rPh sb="0" eb="2">
      <t>タイケン</t>
    </rPh>
    <rPh sb="2" eb="3">
      <t>シャ</t>
    </rPh>
    <rPh sb="3" eb="4">
      <t>ヨウ</t>
    </rPh>
    <phoneticPr fontId="1"/>
  </si>
  <si>
    <t>火気</t>
    <rPh sb="0" eb="2">
      <t>カキ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</si>
  <si>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</si>
  <si>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</si>
  <si>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㎏</t>
    <phoneticPr fontId="1"/>
  </si>
  <si>
    <t>×</t>
    <phoneticPr fontId="1"/>
  </si>
  <si>
    <t>本</t>
    <rPh sb="0" eb="1">
      <t>ホン</t>
    </rPh>
    <phoneticPr fontId="1"/>
  </si>
  <si>
    <t>★</t>
    <phoneticPr fontId="1"/>
  </si>
  <si>
    <t>★</t>
  </si>
  <si>
    <t>(cm)</t>
    <phoneticPr fontId="1"/>
  </si>
  <si>
    <t>★３小間以上の出展又は３間テントを希望する場合は、別葉にして見取図を作成すること</t>
    <rPh sb="2" eb="4">
      <t>コマ</t>
    </rPh>
    <rPh sb="4" eb="6">
      <t>イジョウ</t>
    </rPh>
    <rPh sb="7" eb="9">
      <t>シュッテン</t>
    </rPh>
    <rPh sb="9" eb="10">
      <t>マタ</t>
    </rPh>
    <rPh sb="12" eb="13">
      <t>アイダ</t>
    </rPh>
    <rPh sb="17" eb="19">
      <t>キボウ</t>
    </rPh>
    <rPh sb="21" eb="23">
      <t>バアイ</t>
    </rPh>
    <rPh sb="25" eb="26">
      <t>ベツ</t>
    </rPh>
    <rPh sb="26" eb="27">
      <t>ハ</t>
    </rPh>
    <rPh sb="30" eb="33">
      <t>ミトリズ</t>
    </rPh>
    <rPh sb="34" eb="36">
      <t>サクセイ</t>
    </rPh>
    <phoneticPr fontId="1"/>
  </si>
  <si>
    <t>(cm)</t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</si>
  <si>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</si>
  <si>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</si>
  <si>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</si>
  <si>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</si>
  <si>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</si>
  <si>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</si>
  <si>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</si>
  <si>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小間数</t>
    <rPh sb="0" eb="2">
      <t>コマ</t>
    </rPh>
    <rPh sb="2" eb="3">
      <t>スウ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</si>
  <si>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</si>
  <si>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</si>
  <si>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</si>
  <si>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</si>
  <si>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</si>
  <si>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</si>
  <si>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</si>
  <si>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</si>
  <si>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</si>
  <si>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</si>
  <si>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</si>
  <si>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</si>
  <si>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</si>
  <si>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</si>
  <si>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</si>
  <si>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</si>
  <si>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</si>
  <si>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</si>
  <si>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</si>
  <si>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</si>
  <si>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</si>
  <si>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</si>
  <si>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</si>
  <si>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</si>
  <si>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</si>
  <si>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</si>
  <si>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</si>
  <si>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</si>
  <si>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</si>
  <si>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</si>
  <si>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</si>
  <si>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</si>
  <si>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</si>
  <si>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</si>
  <si>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</si>
  <si>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</si>
  <si>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</si>
  <si>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</si>
  <si>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</si>
  <si>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r>
      <t xml:space="preserve">出展場所番号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</si>
  <si>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</si>
  <si>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</si>
  <si>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</si>
  <si>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</si>
  <si>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</si>
  <si>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</si>
  <si>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</si>
  <si>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</si>
  <si>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</si>
  <si>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</si>
  <si>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</si>
  <si>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</si>
  <si>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M</t>
    <phoneticPr fontId="1"/>
  </si>
  <si>
    <t>椅子</t>
    <rPh sb="0" eb="2">
      <t>イス</t>
    </rPh>
    <phoneticPr fontId="1"/>
  </si>
  <si>
    <t>★前処理施設許可証の写しを添付すること</t>
    <rPh sb="1" eb="2">
      <t>マエ</t>
    </rPh>
    <rPh sb="2" eb="4">
      <t>ショリ</t>
    </rPh>
    <rPh sb="4" eb="6">
      <t>シセツ</t>
    </rPh>
    <rPh sb="6" eb="8">
      <t>キョカ</t>
    </rPh>
    <rPh sb="8" eb="9">
      <t>ショウ</t>
    </rPh>
    <rPh sb="10" eb="11">
      <t>ウツ</t>
    </rPh>
    <rPh sb="13" eb="15">
      <t>テンプ</t>
    </rPh>
    <phoneticPr fontId="1"/>
  </si>
  <si>
    <r>
      <t>正確なサイズで配置し、</t>
    </r>
    <r>
      <rPr>
        <sz val="10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3" eb="14">
      <t>ダ</t>
    </rPh>
    <phoneticPr fontId="1"/>
  </si>
  <si>
    <r>
      <t xml:space="preserve">飲食店同時提供
</t>
    </r>
    <r>
      <rPr>
        <sz val="10"/>
        <rFont val="ＭＳ Ｐゴシック"/>
        <family val="3"/>
        <charset val="128"/>
      </rPr>
      <t>（飲料並びに既製品）</t>
    </r>
    <rPh sb="0" eb="2">
      <t>インショク</t>
    </rPh>
    <rPh sb="2" eb="3">
      <t>テン</t>
    </rPh>
    <rPh sb="3" eb="5">
      <t>ドウジ</t>
    </rPh>
    <rPh sb="5" eb="7">
      <t>テイキョウ</t>
    </rPh>
    <rPh sb="9" eb="11">
      <t>インリョウ</t>
    </rPh>
    <rPh sb="11" eb="12">
      <t>ナラ</t>
    </rPh>
    <rPh sb="14" eb="17">
      <t>キセイヒン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</si>
  <si>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</si>
  <si>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営業許可</t>
    <rPh sb="0" eb="2">
      <t>エイギョウ</t>
    </rPh>
    <rPh sb="2" eb="4">
      <t>キョカ</t>
    </rPh>
    <phoneticPr fontId="1"/>
  </si>
  <si>
    <t>試食方法等</t>
    <rPh sb="0" eb="2">
      <t>シショク</t>
    </rPh>
    <rPh sb="2" eb="4">
      <t>ホウホウ</t>
    </rPh>
    <rPh sb="4" eb="5">
      <t>トウ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</si>
  <si>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</si>
  <si>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</si>
  <si>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</si>
  <si>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</si>
  <si>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</si>
  <si>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</si>
  <si>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</si>
  <si>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</si>
  <si>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</si>
  <si>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</si>
  <si>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</si>
  <si>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</si>
  <si>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</si>
  <si>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持込量</t>
    <rPh sb="0" eb="2">
      <t>モチコミ</t>
    </rPh>
    <rPh sb="2" eb="3">
      <t>リョウ</t>
    </rPh>
    <phoneticPr fontId="1"/>
  </si>
  <si>
    <r>
      <t>設営資材は記号を付し、用途を記入</t>
    </r>
    <r>
      <rPr>
        <sz val="10"/>
        <rFont val="ＭＳ Ｐゴシック"/>
        <family val="3"/>
        <charset val="128"/>
      </rPr>
      <t>すること</t>
    </r>
    <rPh sb="0" eb="2">
      <t>セツエイ</t>
    </rPh>
    <rPh sb="2" eb="4">
      <t>シザイ</t>
    </rPh>
    <rPh sb="5" eb="7">
      <t>キゴウ</t>
    </rPh>
    <rPh sb="8" eb="9">
      <t>フ</t>
    </rPh>
    <rPh sb="11" eb="13">
      <t>ヨウト</t>
    </rPh>
    <rPh sb="14" eb="16">
      <t>キニュウ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</si>
  <si>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</si>
  <si>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</si>
  <si>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</si>
  <si>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</si>
  <si>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</si>
  <si>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</si>
  <si>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</si>
  <si>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</si>
  <si>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</si>
  <si>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</si>
  <si>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</si>
  <si>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</si>
  <si>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</si>
  <si>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</si>
  <si>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</si>
  <si>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</si>
  <si>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9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</si>
  <si>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</si>
  <si>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</si>
  <si>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出展料</t>
    <rPh sb="0" eb="3">
      <t>シュッテンリョウ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</si>
  <si>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</si>
  <si>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</si>
  <si>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r>
      <t>W1,800×</t>
    </r>
    <r>
      <rPr>
        <b/>
        <sz val="11"/>
        <rFont val="ＭＳ Ｐゴシック"/>
        <family val="3"/>
        <charset val="128"/>
      </rPr>
      <t>D450</t>
    </r>
    <r>
      <rPr>
        <sz val="11"/>
        <rFont val="ＭＳ Ｐゴシック"/>
        <family val="3"/>
        <charset val="128"/>
      </rPr>
      <t>×H700</t>
    </r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</si>
  <si>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</si>
  <si>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</si>
  <si>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</si>
  <si>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</si>
  <si>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</si>
  <si>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</si>
  <si>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火気用</t>
    <rPh sb="0" eb="2">
      <t>カキ</t>
    </rPh>
    <rPh sb="2" eb="3">
      <t>ヨウ</t>
    </rPh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</si>
  <si>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</si>
  <si>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【７】　出展者証</t>
    <rPh sb="4" eb="7">
      <t>シュッテンシャ</t>
    </rPh>
    <rPh sb="7" eb="8">
      <t>ショウ</t>
    </rPh>
    <phoneticPr fontId="1"/>
  </si>
  <si>
    <t>【８】　小間数・出展料</t>
    <rPh sb="4" eb="6">
      <t>コマ</t>
    </rPh>
    <rPh sb="6" eb="7">
      <t>スウ</t>
    </rPh>
    <rPh sb="8" eb="11">
      <t>シュッテンリョウ</t>
    </rPh>
    <phoneticPr fontId="1"/>
  </si>
  <si>
    <t>Ｅ－２</t>
  </si>
  <si>
    <t>Ｅ－４</t>
  </si>
  <si>
    <t>長テーブル</t>
    <rPh sb="0" eb="1">
      <t>ナガ</t>
    </rPh>
    <phoneticPr fontId="1"/>
  </si>
  <si>
    <t>９の会場設営資材から選択、記号、用途を記入</t>
    <rPh sb="2" eb="4">
      <t>カイジョウ</t>
    </rPh>
    <rPh sb="4" eb="6">
      <t>セツエイ</t>
    </rPh>
    <rPh sb="6" eb="8">
      <t>シザイ</t>
    </rPh>
    <rPh sb="10" eb="12">
      <t>センタク</t>
    </rPh>
    <rPh sb="13" eb="15">
      <t>キゴウ</t>
    </rPh>
    <rPh sb="16" eb="18">
      <t>ヨウト</t>
    </rPh>
    <rPh sb="19" eb="21">
      <t>キニュウ</t>
    </rPh>
    <phoneticPr fontId="1"/>
  </si>
  <si>
    <t>冷蔵庫等、大型の電気機器はサイズを記入</t>
    <rPh sb="0" eb="3">
      <t>レイゾウコ</t>
    </rPh>
    <rPh sb="3" eb="4">
      <t>トウ</t>
    </rPh>
    <rPh sb="5" eb="7">
      <t>オオガタ</t>
    </rPh>
    <rPh sb="8" eb="10">
      <t>デンキ</t>
    </rPh>
    <rPh sb="10" eb="12">
      <t>キキ</t>
    </rPh>
    <rPh sb="17" eb="19">
      <t>キニュウ</t>
    </rPh>
    <phoneticPr fontId="1"/>
  </si>
  <si>
    <t>B</t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</si>
  <si>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</si>
  <si>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Ｅ－２</t>
    <phoneticPr fontId="1"/>
  </si>
  <si>
    <t>Ｅ－４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</si>
  <si>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</si>
  <si>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</si>
  <si>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W1,800×D900×H700</t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</si>
  <si>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</si>
  <si>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</si>
  <si>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</si>
  <si>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</si>
  <si>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</si>
  <si>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</si>
  <si>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B</t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</si>
  <si>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</si>
  <si>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</si>
  <si>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</si>
  <si>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臨時営業Ｂ</t>
    <rPh sb="0" eb="2">
      <t>リンジ</t>
    </rPh>
    <rPh sb="2" eb="4">
      <t>エイギョウ</t>
    </rPh>
    <phoneticPr fontId="1"/>
  </si>
  <si>
    <t>臨時営業Ａ</t>
    <rPh sb="0" eb="2">
      <t>リンジ</t>
    </rPh>
    <rPh sb="2" eb="4">
      <t>エイギョウ</t>
    </rPh>
    <phoneticPr fontId="1"/>
  </si>
  <si>
    <t>Ｂ　営業届出業種</t>
    <rPh sb="2" eb="4">
      <t>エイギョウ</t>
    </rPh>
    <rPh sb="4" eb="6">
      <t>トドケデ</t>
    </rPh>
    <rPh sb="6" eb="8">
      <t>ギョウシュ</t>
    </rPh>
    <phoneticPr fontId="1"/>
  </si>
  <si>
    <t>中分類名</t>
    <rPh sb="0" eb="1">
      <t>チュウ</t>
    </rPh>
    <rPh sb="1" eb="3">
      <t>ブンルイ</t>
    </rPh>
    <rPh sb="3" eb="4">
      <t>メイ</t>
    </rPh>
    <phoneticPr fontId="1"/>
  </si>
  <si>
    <t>③</t>
    <phoneticPr fontId="1"/>
  </si>
  <si>
    <t>④</t>
    <phoneticPr fontId="1"/>
  </si>
  <si>
    <t>その品目名</t>
    <phoneticPr fontId="1"/>
  </si>
  <si>
    <t>★食品衛生責任者の資格（免許証等）の写しを添付すること</t>
    <phoneticPr fontId="1"/>
  </si>
  <si>
    <t>（</t>
    <phoneticPr fontId="1"/>
  </si>
  <si>
    <t>）</t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</si>
  <si>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</si>
  <si>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※県所管課・農林事務所が記入</t>
    <rPh sb="1" eb="2">
      <t>ケン</t>
    </rPh>
    <rPh sb="2" eb="4">
      <t>ショカン</t>
    </rPh>
    <rPh sb="4" eb="5">
      <t>カ</t>
    </rPh>
    <rPh sb="6" eb="8">
      <t>ノウリン</t>
    </rPh>
    <rPh sb="8" eb="11">
      <t>ジムショ</t>
    </rPh>
    <rPh sb="12" eb="14">
      <t>キニュウ</t>
    </rPh>
    <phoneticPr fontId="1"/>
  </si>
  <si>
    <t>県所管所属</t>
    <rPh sb="0" eb="1">
      <t>ケン</t>
    </rPh>
    <rPh sb="1" eb="3">
      <t>ショカン</t>
    </rPh>
    <rPh sb="3" eb="5">
      <t>ショゾク</t>
    </rPh>
    <phoneticPr fontId="1"/>
  </si>
  <si>
    <t>第３５回　岐阜県農業フェスティバル　出展計画書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</si>
  <si>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OKBぎふ清流
アリーナ内</t>
    <rPh sb="5" eb="7">
      <t>セイリュウ</t>
    </rPh>
    <rPh sb="12" eb="13">
      <t>ナイ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</si>
  <si>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</si>
  <si>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</si>
  <si>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</t>
    <rPh sb="0" eb="1">
      <t>マイ</t>
    </rPh>
    <phoneticPr fontId="1"/>
  </si>
  <si>
    <t>★駐車許可車輌は１出展あたり１台のみ　　　　　　　
★通行許可車輌は最小限にとどめること</t>
    <rPh sb="27" eb="29">
      <t>ツウコウ</t>
    </rPh>
    <rPh sb="29" eb="31">
      <t>キョカ</t>
    </rPh>
    <rPh sb="31" eb="33">
      <t>シャリョウ</t>
    </rPh>
    <rPh sb="34" eb="37">
      <t>サイショウゲン</t>
    </rPh>
    <phoneticPr fontId="1"/>
  </si>
  <si>
    <t>※右記に具体的
　内容を記載</t>
    <rPh sb="1" eb="2">
      <t>ミギ</t>
    </rPh>
    <phoneticPr fontId="1"/>
  </si>
  <si>
    <t>販売39,000円×小間数
飲食・火気不使用48,000円×小間数
飲食・火気使用52,000円×小間数
飲食・車52,000円×小間数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rPh sb="53" eb="55">
      <t>インショク</t>
    </rPh>
    <rPh sb="56" eb="57">
      <t>クルマ</t>
    </rPh>
    <rPh sb="63" eb="64">
      <t>エン</t>
    </rPh>
    <rPh sb="65" eb="68">
      <t>コマスウ</t>
    </rPh>
    <phoneticPr fontId="1"/>
  </si>
  <si>
    <r>
      <t>★ 県産農畜水産物を利用した食品が過半数であること
★ 飲食は</t>
    </r>
    <r>
      <rPr>
        <b/>
        <u/>
        <sz val="16"/>
        <rFont val="ＭＳ 明朝"/>
        <family val="1"/>
        <charset val="128"/>
      </rPr>
      <t>１小間（１区画）１品目（１分類）</t>
    </r>
    <r>
      <rPr>
        <sz val="16"/>
        <rFont val="ＭＳ 明朝"/>
        <family val="1"/>
        <charset val="128"/>
      </rPr>
      <t>とし「飲食」欄にチェック
★ 実演以外で販売する商品については、「販売」欄にチェック</t>
    </r>
    <rPh sb="2" eb="4">
      <t>ケンサン</t>
    </rPh>
    <rPh sb="17" eb="20">
      <t>カハンスウ</t>
    </rPh>
    <rPh sb="28" eb="30">
      <t>インショク</t>
    </rPh>
    <rPh sb="50" eb="52">
      <t>インショク</t>
    </rPh>
    <rPh sb="53" eb="54">
      <t>ラン</t>
    </rPh>
    <rPh sb="62" eb="64">
      <t>ジツエン</t>
    </rPh>
    <rPh sb="64" eb="66">
      <t>イガイ</t>
    </rPh>
    <rPh sb="67" eb="69">
      <t>ハンバイ</t>
    </rPh>
    <rPh sb="71" eb="73">
      <t>ショウヒン</t>
    </rPh>
    <rPh sb="80" eb="82">
      <t>ハンバイ</t>
    </rPh>
    <rPh sb="83" eb="84">
      <t>ラン</t>
    </rPh>
    <phoneticPr fontId="1"/>
  </si>
  <si>
    <t>□</t>
    <phoneticPr fontId="1"/>
  </si>
  <si>
    <t>その他</t>
    <rPh sb="2" eb="3">
      <t>タ</t>
    </rPh>
    <phoneticPr fontId="1"/>
  </si>
  <si>
    <t>販売</t>
    <rPh sb="0" eb="2">
      <t>ハンバイ</t>
    </rPh>
    <phoneticPr fontId="1"/>
  </si>
  <si>
    <t>飲食</t>
    <rPh sb="0" eb="2">
      <t>インショク</t>
    </rPh>
    <phoneticPr fontId="1"/>
  </si>
  <si>
    <t>県庁前</t>
    <rPh sb="0" eb="3">
      <t>ケンチョウマエ</t>
    </rPh>
    <phoneticPr fontId="1"/>
  </si>
  <si>
    <t>ぎふ結のもり</t>
    <rPh sb="2" eb="3">
      <t>ユイ</t>
    </rPh>
    <phoneticPr fontId="1"/>
  </si>
  <si>
    <t>アリーナ
北駐車場</t>
    <rPh sb="5" eb="6">
      <t>キタ</t>
    </rPh>
    <rPh sb="6" eb="9">
      <t>チュウシャジョウ</t>
    </rPh>
    <phoneticPr fontId="1"/>
  </si>
  <si>
    <t>バックパネル付きはアリーナ内のみ</t>
    <rPh sb="13" eb="14">
      <t>ナイ</t>
    </rPh>
    <phoneticPr fontId="1"/>
  </si>
  <si>
    <t>Ｄ－１</t>
    <phoneticPr fontId="1"/>
  </si>
  <si>
    <t>【１】　出展者名</t>
    <rPh sb="4" eb="7">
      <t>シュッテンシャ</t>
    </rPh>
    <rPh sb="7" eb="8">
      <t>メイ</t>
    </rPh>
    <phoneticPr fontId="1"/>
  </si>
  <si>
    <t>【１０】電気使用計画</t>
    <rPh sb="4" eb="6">
      <t>デンキ</t>
    </rPh>
    <rPh sb="6" eb="8">
      <t>シヨウ</t>
    </rPh>
    <rPh sb="8" eb="10">
      <t>ケイカク</t>
    </rPh>
    <phoneticPr fontId="1"/>
  </si>
  <si>
    <t>【１１】火気使用計画</t>
    <rPh sb="4" eb="6">
      <t>カキ</t>
    </rPh>
    <rPh sb="6" eb="8">
      <t>シヨウ</t>
    </rPh>
    <rPh sb="8" eb="10">
      <t>ケイカク</t>
    </rPh>
    <phoneticPr fontId="1"/>
  </si>
  <si>
    <t>防火対策</t>
    <rPh sb="0" eb="2">
      <t>ボウカ</t>
    </rPh>
    <rPh sb="2" eb="4">
      <t>タイサク</t>
    </rPh>
    <phoneticPr fontId="1"/>
  </si>
  <si>
    <t>100V</t>
    <phoneticPr fontId="1"/>
  </si>
  <si>
    <t>単相200V</t>
    <rPh sb="0" eb="2">
      <t>タンソウ</t>
    </rPh>
    <phoneticPr fontId="1"/>
  </si>
  <si>
    <t>【１２】床養生計画</t>
    <rPh sb="4" eb="5">
      <t>ユカ</t>
    </rPh>
    <rPh sb="5" eb="7">
      <t>ヨウジョウ</t>
    </rPh>
    <rPh sb="7" eb="9">
      <t>ケイカク</t>
    </rPh>
    <phoneticPr fontId="1"/>
  </si>
  <si>
    <t>電圧の種類</t>
    <rPh sb="0" eb="2">
      <t>デンアツ</t>
    </rPh>
    <rPh sb="3" eb="5">
      <t>シュルイ</t>
    </rPh>
    <phoneticPr fontId="1"/>
  </si>
  <si>
    <t>【１３】　出展時小間配置図（見取図）</t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</si>
  <si>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電圧</t>
    <rPh sb="0" eb="2">
      <t>デンアツ</t>
    </rPh>
    <phoneticPr fontId="1"/>
  </si>
  <si>
    <t>夜間電気
の使用</t>
    <rPh sb="0" eb="2">
      <t>ヤカン</t>
    </rPh>
    <rPh sb="2" eb="4">
      <t>デンキ</t>
    </rPh>
    <rPh sb="6" eb="8">
      <t>シヨウ</t>
    </rPh>
    <phoneticPr fontId="1"/>
  </si>
  <si>
    <t>100V</t>
    <phoneticPr fontId="1"/>
  </si>
  <si>
    <t>★消火器以外の防火対策を記入すること</t>
    <rPh sb="1" eb="4">
      <t>ショウカキ</t>
    </rPh>
    <rPh sb="4" eb="6">
      <t>イガイ</t>
    </rPh>
    <rPh sb="7" eb="9">
      <t>ボウカ</t>
    </rPh>
    <rPh sb="9" eb="11">
      <t>タイサク</t>
    </rPh>
    <rPh sb="12" eb="14">
      <t>キニュウ</t>
    </rPh>
    <phoneticPr fontId="1"/>
  </si>
  <si>
    <t>★火気使用時に使えるテーブルは「Ｄ－３」のみ</t>
    <phoneticPr fontId="1"/>
  </si>
  <si>
    <t>【１2】　床養生計画</t>
    <rPh sb="5" eb="6">
      <t>ユカ</t>
    </rPh>
    <rPh sb="6" eb="8">
      <t>ヨウジョウ</t>
    </rPh>
    <rPh sb="8" eb="10">
      <t>ケイカク</t>
    </rPh>
    <phoneticPr fontId="1"/>
  </si>
  <si>
    <t>キッチンカーの場合</t>
    <rPh sb="7" eb="9">
      <t>バアイ</t>
    </rPh>
    <phoneticPr fontId="1"/>
  </si>
  <si>
    <t>車両、持込資材について配置</t>
    <rPh sb="0" eb="2">
      <t>シャリョウ</t>
    </rPh>
    <rPh sb="3" eb="5">
      <t>モチコミ</t>
    </rPh>
    <rPh sb="5" eb="7">
      <t>シザイ</t>
    </rPh>
    <rPh sb="11" eb="13">
      <t>ハイチ</t>
    </rPh>
    <phoneticPr fontId="1"/>
  </si>
  <si>
    <t>正確な大きさで配置しはみ出さないこと</t>
    <rPh sb="0" eb="2">
      <t>セイカク</t>
    </rPh>
    <rPh sb="3" eb="4">
      <t>オオ</t>
    </rPh>
    <rPh sb="7" eb="9">
      <t>ハイチ</t>
    </rPh>
    <rPh sb="12" eb="13">
      <t>ダ</t>
    </rPh>
    <phoneticPr fontId="1"/>
  </si>
  <si>
    <t>【９】　電気使用計画</t>
    <rPh sb="4" eb="6">
      <t>デンキ</t>
    </rPh>
    <rPh sb="6" eb="8">
      <t>シヨウ</t>
    </rPh>
    <rPh sb="8" eb="10">
      <t>ケイカク</t>
    </rPh>
    <phoneticPr fontId="1"/>
  </si>
  <si>
    <t>【１０】　火気使用計画</t>
    <rPh sb="5" eb="7">
      <t>カキ</t>
    </rPh>
    <rPh sb="7" eb="9">
      <t>シヨウ</t>
    </rPh>
    <rPh sb="9" eb="11">
      <t>ケイカク</t>
    </rPh>
    <phoneticPr fontId="1"/>
  </si>
  <si>
    <t>★13文字まで、これ以上の場合は文字サイズが小さくなります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</si>
  <si>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 xml:space="preserve"> １ページ【共通】</t>
    <phoneticPr fontId="1"/>
  </si>
  <si>
    <t>白ビニール・腰布付き</t>
    <rPh sb="0" eb="1">
      <t>シロ</t>
    </rPh>
    <rPh sb="6" eb="8">
      <t>コシヌノ</t>
    </rPh>
    <rPh sb="8" eb="9">
      <t>ツ</t>
    </rPh>
    <phoneticPr fontId="1"/>
  </si>
  <si>
    <t>白ビニール・腰布・バックパネル付き
（アリーナ専用）</t>
    <rPh sb="0" eb="1">
      <t>シロ</t>
    </rPh>
    <rPh sb="6" eb="8">
      <t>コシヌノ</t>
    </rPh>
    <rPh sb="23" eb="25">
      <t>センヨウ</t>
    </rPh>
    <phoneticPr fontId="1"/>
  </si>
  <si>
    <t>□</t>
    <phoneticPr fontId="1"/>
  </si>
  <si>
    <t>単相200V</t>
    <phoneticPr fontId="1"/>
  </si>
  <si>
    <t>100V</t>
    <phoneticPr fontId="1"/>
  </si>
  <si>
    <t>W</t>
  </si>
  <si>
    <t>W</t>
    <phoneticPr fontId="1"/>
  </si>
  <si>
    <t>１台あたり電気容量</t>
    <rPh sb="1" eb="2">
      <t>ダイ</t>
    </rPh>
    <rPh sb="5" eb="7">
      <t>デンキ</t>
    </rPh>
    <rPh sb="7" eb="9">
      <t>ヨウリョウ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</si>
  <si>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</si>
  <si>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</si>
  <si>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夜間電気使用</t>
    <rPh sb="0" eb="2">
      <t>ヤカン</t>
    </rPh>
    <rPh sb="2" eb="4">
      <t>デンキ</t>
    </rPh>
    <rPh sb="4" eb="6">
      <t>シヨウ</t>
    </rPh>
    <phoneticPr fontId="1"/>
  </si>
  <si>
    <t>・</t>
    <phoneticPr fontId="1"/>
  </si>
  <si>
    <t>２ページ【体験】</t>
    <phoneticPr fontId="1"/>
  </si>
  <si>
    <t>B</t>
    <phoneticPr fontId="1"/>
  </si>
  <si>
    <t>Ｃ－２</t>
    <phoneticPr fontId="1"/>
  </si>
  <si>
    <t>アリーナ内専用（枠のみ）</t>
    <rPh sb="4" eb="5">
      <t>ナイ</t>
    </rPh>
    <rPh sb="5" eb="7">
      <t>センヨウ</t>
    </rPh>
    <rPh sb="8" eb="9">
      <t>ワク</t>
    </rPh>
    <phoneticPr fontId="1"/>
  </si>
  <si>
    <t>販売オ</t>
    <rPh sb="0" eb="2">
      <t>ハンバイ</t>
    </rPh>
    <phoneticPr fontId="1"/>
  </si>
  <si>
    <t>枠</t>
    <rPh sb="0" eb="1">
      <t>ワク</t>
    </rPh>
    <phoneticPr fontId="1"/>
  </si>
  <si>
    <t>冷蔵ショーケース利用の場合</t>
    <rPh sb="0" eb="2">
      <t>レイゾウ</t>
    </rPh>
    <rPh sb="8" eb="10">
      <t>リヨウ</t>
    </rPh>
    <rPh sb="11" eb="13">
      <t>バアイ</t>
    </rPh>
    <phoneticPr fontId="1"/>
  </si>
  <si>
    <r>
      <t>正確なサイズで配置し</t>
    </r>
    <r>
      <rPr>
        <sz val="11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2" eb="13">
      <t>ダ</t>
    </rPh>
    <phoneticPr fontId="1"/>
  </si>
  <si>
    <t>持込機材は持込と記入すること</t>
    <rPh sb="0" eb="2">
      <t>モチコミ</t>
    </rPh>
    <rPh sb="2" eb="4">
      <t>キザイ</t>
    </rPh>
    <rPh sb="5" eb="7">
      <t>モチコミ</t>
    </rPh>
    <rPh sb="8" eb="10">
      <t>キニュウ</t>
    </rPh>
    <phoneticPr fontId="1"/>
  </si>
  <si>
    <t>火気調理機器はサイズ・プロパンの位置を記入すること</t>
    <rPh sb="0" eb="2">
      <t>カキ</t>
    </rPh>
    <rPh sb="2" eb="4">
      <t>チョウリ</t>
    </rPh>
    <rPh sb="4" eb="6">
      <t>キキ</t>
    </rPh>
    <rPh sb="16" eb="18">
      <t>イチ</t>
    </rPh>
    <rPh sb="19" eb="21">
      <t>キニュウ</t>
    </rPh>
    <phoneticPr fontId="1"/>
  </si>
  <si>
    <t>防火
対策</t>
    <rPh sb="0" eb="2">
      <t>ボウカ</t>
    </rPh>
    <rPh sb="3" eb="5">
      <t>タイサク</t>
    </rPh>
    <phoneticPr fontId="1"/>
  </si>
  <si>
    <t>小間床全面に</t>
    <rPh sb="0" eb="2">
      <t>コマ</t>
    </rPh>
    <rPh sb="2" eb="3">
      <t>ユカ</t>
    </rPh>
    <rPh sb="3" eb="5">
      <t>ゼンメン</t>
    </rPh>
    <phoneticPr fontId="1"/>
  </si>
  <si>
    <t>ブルーシート</t>
    <phoneticPr fontId="1"/>
  </si>
  <si>
    <t>防火シート</t>
    <rPh sb="0" eb="2">
      <t>ボウカ</t>
    </rPh>
    <phoneticPr fontId="1"/>
  </si>
  <si>
    <t>養生シート</t>
    <rPh sb="0" eb="2">
      <t>ヨウジョウ</t>
    </rPh>
    <phoneticPr fontId="1"/>
  </si>
  <si>
    <t>を敷く</t>
    <rPh sb="1" eb="2">
      <t>シ</t>
    </rPh>
    <phoneticPr fontId="1"/>
  </si>
  <si>
    <t>★出展者用は自身で用意すること</t>
    <phoneticPr fontId="1"/>
  </si>
  <si>
    <t>★Ｅ－４は区画台としてのみ利用可。作業台はＥ－２を選択。</t>
    <rPh sb="5" eb="7">
      <t>クカク</t>
    </rPh>
    <rPh sb="7" eb="8">
      <t>ダイ</t>
    </rPh>
    <rPh sb="13" eb="15">
      <t>リヨウ</t>
    </rPh>
    <rPh sb="15" eb="16">
      <t>カ</t>
    </rPh>
    <rPh sb="17" eb="19">
      <t>サギョウ</t>
    </rPh>
    <rPh sb="19" eb="20">
      <t>ダイ</t>
    </rPh>
    <rPh sb="25" eb="27">
      <t>センタク</t>
    </rPh>
    <phoneticPr fontId="1"/>
  </si>
  <si>
    <t>電気容量合計</t>
    <rPh sb="0" eb="2">
      <t>デンキ</t>
    </rPh>
    <rPh sb="2" eb="4">
      <t>ヨウリョウ</t>
    </rPh>
    <rPh sb="4" eb="6">
      <t>ゴウケイ</t>
    </rPh>
    <phoneticPr fontId="1"/>
  </si>
  <si>
    <r>
      <t>【１３】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</si>
  <si>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r>
      <t>【１４】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</si>
  <si>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【１２】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</si>
  <si>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受渡口下に</t>
    <rPh sb="0" eb="2">
      <t>ウケワタシ</t>
    </rPh>
    <rPh sb="2" eb="3">
      <t>クチ</t>
    </rPh>
    <rPh sb="3" eb="4">
      <t>シタ</t>
    </rPh>
    <phoneticPr fontId="1"/>
  </si>
  <si>
    <t>２ページ【展示・販売】</t>
  </si>
  <si>
    <t>２ページ【飲食・火気使用】保健所提出</t>
  </si>
  <si>
    <t>２ページ【飲食・火気不使用】　保健所提出</t>
  </si>
  <si>
    <t>２ページ【飲食・車】</t>
    <rPh sb="8" eb="9">
      <t>クルマ</t>
    </rPh>
    <phoneticPr fontId="1"/>
  </si>
  <si>
    <t>電気容量
合計</t>
    <rPh sb="0" eb="2">
      <t>デンキ</t>
    </rPh>
    <rPh sb="2" eb="4">
      <t>ヨウリョウ</t>
    </rPh>
    <rPh sb="5" eb="7">
      <t>ゴウケイ</t>
    </rPh>
    <phoneticPr fontId="1"/>
  </si>
  <si>
    <t>★単相200V使用、土曜夜間通電希望者は要相談</t>
  </si>
  <si>
    <t>★単相200V使用、土曜夜間通電希望者は要相談</t>
    <rPh sb="1" eb="3">
      <t>タンソウ</t>
    </rPh>
    <rPh sb="7" eb="9">
      <t>シヨウ</t>
    </rPh>
    <rPh sb="10" eb="12">
      <t>ドヨウ</t>
    </rPh>
    <rPh sb="12" eb="14">
      <t>ヤカン</t>
    </rPh>
    <rPh sb="14" eb="16">
      <t>ツウデン</t>
    </rPh>
    <rPh sb="16" eb="19">
      <t>キボウシャ</t>
    </rPh>
    <rPh sb="20" eb="21">
      <t>ヨウ</t>
    </rPh>
    <rPh sb="21" eb="23">
      <t>ソウダン</t>
    </rPh>
    <phoneticPr fontId="1"/>
  </si>
  <si>
    <t>★単相200V使用、土曜夜間通電希望者は要相談</t>
    <phoneticPr fontId="1"/>
  </si>
  <si>
    <t>名板</t>
    <rPh sb="0" eb="2">
      <t>メイバン</t>
    </rPh>
    <phoneticPr fontId="1"/>
  </si>
  <si>
    <t>県庁前</t>
    <rPh sb="0" eb="3">
      <t>ケンチョウマエ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</si>
  <si>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</si>
  <si>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</si>
  <si>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枚数</t>
    <rPh sb="0" eb="2">
      <t>マイスウ</t>
    </rPh>
    <phoneticPr fontId="1"/>
  </si>
  <si>
    <t>名札
（枚）</t>
    <rPh sb="0" eb="2">
      <t>ナフダ</t>
    </rPh>
    <rPh sb="4" eb="5">
      <t>マイ</t>
    </rPh>
    <phoneticPr fontId="1"/>
  </si>
  <si>
    <t>P2-1【体験】</t>
    <rPh sb="5" eb="7">
      <t>タイケン</t>
    </rPh>
    <phoneticPr fontId="1"/>
  </si>
  <si>
    <t>D-1</t>
    <phoneticPr fontId="1"/>
  </si>
  <si>
    <t>小間
ﾃｰﾌﾞﾙ</t>
    <rPh sb="0" eb="2">
      <t>コマ</t>
    </rPh>
    <phoneticPr fontId="1"/>
  </si>
  <si>
    <t>展示ｺﾏ</t>
    <rPh sb="0" eb="2">
      <t>テンジ</t>
    </rPh>
    <phoneticPr fontId="1"/>
  </si>
  <si>
    <t>展示ｺﾏ
（ｱﾘｰﾅ）</t>
    <rPh sb="0" eb="2">
      <t>テンジ</t>
    </rPh>
    <phoneticPr fontId="1"/>
  </si>
  <si>
    <t>電圧</t>
    <rPh sb="0" eb="2">
      <t>デンアツ</t>
    </rPh>
    <phoneticPr fontId="1"/>
  </si>
  <si>
    <t>100V</t>
    <phoneticPr fontId="1"/>
  </si>
  <si>
    <t>単相
200V</t>
    <rPh sb="0" eb="2">
      <t>タンソウ</t>
    </rPh>
    <phoneticPr fontId="1"/>
  </si>
  <si>
    <t>夜間電気</t>
    <rPh sb="0" eb="2">
      <t>ヤカン</t>
    </rPh>
    <rPh sb="2" eb="4">
      <t>デンキ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</si>
  <si>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</si>
  <si>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</si>
  <si>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燃料</t>
    <rPh sb="0" eb="2">
      <t>ネンリョウ</t>
    </rPh>
    <phoneticPr fontId="1"/>
  </si>
  <si>
    <t>【１０～１２】電気・火気・床養生</t>
    <rPh sb="7" eb="9">
      <t>デンキ</t>
    </rPh>
    <rPh sb="10" eb="12">
      <t>カキ</t>
    </rPh>
    <rPh sb="13" eb="14">
      <t>ユカ</t>
    </rPh>
    <rPh sb="14" eb="16">
      <t>ヨウジョウ</t>
    </rPh>
    <phoneticPr fontId="1"/>
  </si>
  <si>
    <t>床養生
対策</t>
    <phoneticPr fontId="1"/>
  </si>
  <si>
    <t>防火
対策</t>
    <phoneticPr fontId="1"/>
  </si>
  <si>
    <t>電気機器</t>
    <rPh sb="0" eb="2">
      <t>デンキ</t>
    </rPh>
    <rPh sb="2" eb="4">
      <t>キキ</t>
    </rPh>
    <phoneticPr fontId="1"/>
  </si>
  <si>
    <t>電気容量</t>
    <rPh sb="0" eb="2">
      <t>デンキ</t>
    </rPh>
    <rPh sb="2" eb="4">
      <t>ヨウリョウ</t>
    </rPh>
    <phoneticPr fontId="1"/>
  </si>
  <si>
    <t>P2-2【展示販売】</t>
    <rPh sb="5" eb="7">
      <t>テンジ</t>
    </rPh>
    <rPh sb="7" eb="9">
      <t>ハンバイ</t>
    </rPh>
    <phoneticPr fontId="1"/>
  </si>
  <si>
    <t>使用数</t>
    <rPh sb="0" eb="2">
      <t>シヨウ</t>
    </rPh>
    <rPh sb="2" eb="3">
      <t>スウ</t>
    </rPh>
    <phoneticPr fontId="1"/>
  </si>
  <si>
    <t>臨時A</t>
    <rPh sb="0" eb="2">
      <t>リンジ</t>
    </rPh>
    <phoneticPr fontId="1"/>
  </si>
  <si>
    <t>臨時B</t>
    <rPh sb="0" eb="2">
      <t>リンジ</t>
    </rPh>
    <phoneticPr fontId="1"/>
  </si>
  <si>
    <t>中分類</t>
    <rPh sb="0" eb="3">
      <t>チュウブンルイ</t>
    </rPh>
    <phoneticPr fontId="1"/>
  </si>
  <si>
    <t>中分類名
①</t>
    <rPh sb="0" eb="3">
      <t>チュウブンルイ</t>
    </rPh>
    <rPh sb="3" eb="4">
      <t>メイ</t>
    </rPh>
    <phoneticPr fontId="1"/>
  </si>
  <si>
    <t>その
品目名</t>
    <rPh sb="3" eb="6">
      <t>ヒンモクメイ</t>
    </rPh>
    <phoneticPr fontId="1"/>
  </si>
  <si>
    <t>中分類名
②</t>
    <rPh sb="0" eb="3">
      <t>チュウブンルイ</t>
    </rPh>
    <rPh sb="3" eb="4">
      <t>メイ</t>
    </rPh>
    <phoneticPr fontId="1"/>
  </si>
  <si>
    <t>中分類名
③</t>
    <rPh sb="0" eb="3">
      <t>チュウブンルイ</t>
    </rPh>
    <rPh sb="3" eb="4">
      <t>メイ</t>
    </rPh>
    <phoneticPr fontId="1"/>
  </si>
  <si>
    <t>中分類名
④</t>
    <rPh sb="0" eb="3">
      <t>チュウブンルイ</t>
    </rPh>
    <rPh sb="3" eb="4">
      <t>メイ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</si>
  <si>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</si>
  <si>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>その他</t>
    <rPh sb="2" eb="3">
      <t>タ</t>
    </rPh>
    <phoneticPr fontId="1"/>
  </si>
  <si>
    <t>その他の業</t>
    <rPh sb="2" eb="3">
      <t>タ</t>
    </rPh>
    <rPh sb="4" eb="5">
      <t>ギョウ</t>
    </rPh>
    <phoneticPr fontId="1"/>
  </si>
  <si>
    <t>使用機器</t>
    <rPh sb="0" eb="2">
      <t>シヨウ</t>
    </rPh>
    <rPh sb="2" eb="4">
      <t>キキ</t>
    </rPh>
    <phoneticPr fontId="1"/>
  </si>
  <si>
    <t>使用機器</t>
    <rPh sb="0" eb="4">
      <t>シヨウキキ</t>
    </rPh>
    <phoneticPr fontId="1"/>
  </si>
  <si>
    <t>ﾌﾞﾙｰｼｰﾄ</t>
    <phoneticPr fontId="1"/>
  </si>
  <si>
    <t>養生ｼｰﾄ</t>
    <rPh sb="0" eb="2">
      <t>ヨウジョウ</t>
    </rPh>
    <phoneticPr fontId="1"/>
  </si>
  <si>
    <t>防火ｼｰﾄ</t>
    <rPh sb="0" eb="2">
      <t>ボウカ</t>
    </rPh>
    <phoneticPr fontId="1"/>
  </si>
  <si>
    <t>その他
の内容</t>
    <rPh sb="2" eb="3">
      <t>タ</t>
    </rPh>
    <rPh sb="5" eb="7">
      <t>ナイヨウ</t>
    </rPh>
    <phoneticPr fontId="1"/>
  </si>
  <si>
    <t>(</t>
    <phoneticPr fontId="1"/>
  </si>
  <si>
    <t>)</t>
    <phoneticPr fontId="1"/>
  </si>
  <si>
    <t>中分類</t>
    <rPh sb="0" eb="1">
      <t>チュウ</t>
    </rPh>
    <rPh sb="1" eb="3">
      <t>ブンルイ</t>
    </rPh>
    <phoneticPr fontId="1"/>
  </si>
  <si>
    <t>A　臨時営業許可</t>
    <rPh sb="2" eb="4">
      <t>リンジ</t>
    </rPh>
    <rPh sb="4" eb="6">
      <t>エイギョウ</t>
    </rPh>
    <rPh sb="6" eb="8">
      <t>キョカ</t>
    </rPh>
    <phoneticPr fontId="1"/>
  </si>
  <si>
    <t>食肉販売業</t>
    <rPh sb="0" eb="2">
      <t>ショクニク</t>
    </rPh>
    <rPh sb="2" eb="5">
      <t>ハンバイギョウ</t>
    </rPh>
    <phoneticPr fontId="1"/>
  </si>
  <si>
    <t>【１０～１１】電気・床養生</t>
    <rPh sb="7" eb="9">
      <t>デンキ</t>
    </rPh>
    <rPh sb="10" eb="11">
      <t>ユカ</t>
    </rPh>
    <rPh sb="11" eb="13">
      <t>ヨウジョウ</t>
    </rPh>
    <phoneticPr fontId="1"/>
  </si>
  <si>
    <t>テント</t>
    <phoneticPr fontId="1"/>
  </si>
  <si>
    <t>【１２】飲食物等販売計画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</si>
  <si>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P2-3飲食（火気使用）保健所提出・資材配置</t>
    <rPh sb="4" eb="6">
      <t>インショク</t>
    </rPh>
    <rPh sb="7" eb="9">
      <t>カキ</t>
    </rPh>
    <rPh sb="9" eb="11">
      <t>シヨウ</t>
    </rPh>
    <rPh sb="12" eb="15">
      <t>ホケンジョ</t>
    </rPh>
    <rPh sb="15" eb="17">
      <t>テイシュツ</t>
    </rPh>
    <rPh sb="18" eb="20">
      <t>シザイ</t>
    </rPh>
    <rPh sb="20" eb="22">
      <t>ハイチ</t>
    </rPh>
    <phoneticPr fontId="1"/>
  </si>
  <si>
    <t>P2-4【飲食・火気不使用】保健所提出・資材配置</t>
    <rPh sb="5" eb="7">
      <t>インショク</t>
    </rPh>
    <rPh sb="8" eb="9">
      <t>ヒ</t>
    </rPh>
    <rPh sb="9" eb="10">
      <t>キ</t>
    </rPh>
    <rPh sb="10" eb="13">
      <t>フシヨウ</t>
    </rPh>
    <rPh sb="14" eb="17">
      <t>ホケンジョ</t>
    </rPh>
    <rPh sb="17" eb="19">
      <t>テイシュツ</t>
    </rPh>
    <rPh sb="20" eb="22">
      <t>シザイ</t>
    </rPh>
    <rPh sb="22" eb="24">
      <t>ハイチ</t>
    </rPh>
    <phoneticPr fontId="1"/>
  </si>
  <si>
    <r>
      <t>【１２】　出展時配置図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1">
      <t>ハイチズ</t>
    </rPh>
    <rPh sb="12" eb="14">
      <t>ミト</t>
    </rPh>
    <rPh sb="14" eb="15">
      <t>ズ</t>
    </rPh>
    <phoneticPr fontId="1"/>
  </si>
  <si>
    <t>【９～１１】電気・火気・床養生</t>
    <rPh sb="6" eb="8">
      <t>デンキ</t>
    </rPh>
    <rPh sb="9" eb="11">
      <t>カキ</t>
    </rPh>
    <rPh sb="12" eb="13">
      <t>ユカ</t>
    </rPh>
    <rPh sb="13" eb="15">
      <t>ヨウジョウ</t>
    </rPh>
    <phoneticPr fontId="1"/>
  </si>
  <si>
    <t>P2-5【飲食・車】配置</t>
    <rPh sb="5" eb="7">
      <t>インショク</t>
    </rPh>
    <rPh sb="8" eb="9">
      <t>クルマ</t>
    </rPh>
    <rPh sb="10" eb="12">
      <t>ハイチ</t>
    </rPh>
    <phoneticPr fontId="1"/>
  </si>
  <si>
    <t>【会場設営資材】</t>
    <rPh sb="1" eb="3">
      <t>カイジョウ</t>
    </rPh>
    <rPh sb="3" eb="5">
      <t>セツエイ</t>
    </rPh>
    <rPh sb="5" eb="7">
      <t>シザイ</t>
    </rPh>
    <phoneticPr fontId="1"/>
  </si>
  <si>
    <t>【出展者持込資材】</t>
    <rPh sb="1" eb="4">
      <t>シュッテンシャ</t>
    </rPh>
    <rPh sb="4" eb="6">
      <t>モチコミ</t>
    </rPh>
    <rPh sb="6" eb="8">
      <t>シザイ</t>
    </rPh>
    <phoneticPr fontId="1"/>
  </si>
  <si>
    <t>素材集</t>
    <rPh sb="0" eb="2">
      <t>ソザイ</t>
    </rPh>
    <rPh sb="2" eb="3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</si>
</sst>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8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>
      <alignment vertical="center"/>
    </xf>
    <xf numFmtId="0" fontId="14" fillId="4" borderId="1" xfId="0" applyFont="1" applyFill="1" applyBorder="1" applyAlignment="1">
      <alignment horizontal="left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0" xfId="0" applyFont="1" applyFill="1" applyBorder="1" applyAlignment="1">
      <alignment horizontal="right"/>
    </xf>
    <xf numFmtId="0" fontId="14" fillId="4" borderId="23" xfId="0" applyFont="1" applyFill="1" applyBorder="1">
      <alignment vertical="center"/>
    </xf>
    <xf numFmtId="0" fontId="13" fillId="4" borderId="3" xfId="0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8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21" fillId="0" borderId="2" xfId="0" applyFont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3" borderId="2" xfId="0" applyFill="1" applyBorder="1">
      <alignment vertical="center"/>
    </xf>
    <xf numFmtId="0" fontId="25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indent="1"/>
    </xf>
    <xf numFmtId="0" fontId="26" fillId="4" borderId="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left" vertical="center" indent="2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4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23" fillId="0" borderId="5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 indent="2"/>
    </xf>
    <xf numFmtId="0" fontId="21" fillId="0" borderId="0" xfId="0" applyFont="1" applyFill="1">
      <alignment vertical="center"/>
    </xf>
    <xf numFmtId="0" fontId="25" fillId="0" borderId="4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/>
    </xf>
    <xf numFmtId="0" fontId="13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3" fillId="4" borderId="72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23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3" fillId="4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14" fillId="4" borderId="81" xfId="0" applyFont="1" applyFill="1" applyBorder="1" applyAlignment="1">
      <alignment horizontal="left"/>
    </xf>
    <xf numFmtId="0" fontId="13" fillId="4" borderId="82" xfId="0" applyFont="1" applyFill="1" applyBorder="1">
      <alignment vertical="center"/>
    </xf>
    <xf numFmtId="0" fontId="13" fillId="4" borderId="82" xfId="0" applyFont="1" applyFill="1" applyBorder="1" applyAlignment="1">
      <alignment horizontal="right"/>
    </xf>
    <xf numFmtId="0" fontId="13" fillId="4" borderId="8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20" xfId="0" applyFont="1" applyFill="1" applyBorder="1" applyAlignment="1">
      <alignment horizontal="center" vertical="center"/>
    </xf>
    <xf numFmtId="0" fontId="6" fillId="9" borderId="0" xfId="0" applyFont="1" applyFill="1" applyBorder="1">
      <alignment vertical="center"/>
    </xf>
    <xf numFmtId="0" fontId="6" fillId="9" borderId="48" xfId="0" applyFont="1" applyFill="1" applyBorder="1">
      <alignment vertical="center"/>
    </xf>
    <xf numFmtId="0" fontId="6" fillId="9" borderId="77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9" borderId="51" xfId="0" applyFont="1" applyFill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1" xfId="0" applyFont="1" applyBorder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>
      <alignment vertical="center"/>
    </xf>
    <xf numFmtId="0" fontId="0" fillId="7" borderId="6" xfId="0" applyFont="1" applyFill="1" applyBorder="1">
      <alignment vertical="center"/>
    </xf>
    <xf numFmtId="0" fontId="0" fillId="7" borderId="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9" borderId="6" xfId="0" applyFont="1" applyFill="1" applyBorder="1">
      <alignment vertical="center"/>
    </xf>
    <xf numFmtId="0" fontId="6" fillId="12" borderId="77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78" xfId="0" applyBorder="1">
      <alignment vertical="center"/>
    </xf>
    <xf numFmtId="0" fontId="13" fillId="4" borderId="82" xfId="0" applyFont="1" applyFill="1" applyBorder="1" applyAlignment="1">
      <alignment vertical="center"/>
    </xf>
    <xf numFmtId="0" fontId="13" fillId="4" borderId="81" xfId="0" applyFont="1" applyFill="1" applyBorder="1" applyAlignment="1">
      <alignment vertical="center"/>
    </xf>
    <xf numFmtId="0" fontId="13" fillId="4" borderId="82" xfId="0" applyFont="1" applyFill="1" applyBorder="1" applyAlignment="1">
      <alignment horizontal="center"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81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1" xfId="0" applyFill="1" applyBorder="1">
      <alignment vertical="center"/>
    </xf>
    <xf numFmtId="0" fontId="0" fillId="0" borderId="82" xfId="0" applyFill="1" applyBorder="1">
      <alignment vertical="center"/>
    </xf>
    <xf numFmtId="0" fontId="0" fillId="0" borderId="8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82" xfId="0" applyFill="1" applyBorder="1" applyAlignment="1">
      <alignment vertical="center" wrapText="1"/>
    </xf>
    <xf numFmtId="0" fontId="0" fillId="0" borderId="83" xfId="0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3" fillId="4" borderId="54" xfId="0" applyFont="1" applyFill="1" applyBorder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54" xfId="0" applyFont="1" applyFill="1" applyBorder="1">
      <alignment vertical="center"/>
    </xf>
    <xf numFmtId="0" fontId="0" fillId="7" borderId="63" xfId="0" applyFont="1" applyFill="1" applyBorder="1">
      <alignment vertical="center"/>
    </xf>
    <xf numFmtId="0" fontId="0" fillId="7" borderId="86" xfId="0" applyFont="1" applyFill="1" applyBorder="1" applyAlignment="1">
      <alignment horizontal="center" vertical="center"/>
    </xf>
    <xf numFmtId="0" fontId="0" fillId="7" borderId="67" xfId="0" applyFont="1" applyFill="1" applyBorder="1">
      <alignment vertical="center"/>
    </xf>
    <xf numFmtId="0" fontId="0" fillId="0" borderId="57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vertical="center" shrinkToFit="1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5" xfId="0" applyBorder="1">
      <alignment vertical="center"/>
    </xf>
    <xf numFmtId="0" fontId="6" fillId="13" borderId="0" xfId="0" applyFont="1" applyFill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8" fillId="4" borderId="0" xfId="0" applyFont="1" applyFill="1" applyBorder="1" applyAlignment="1">
      <alignment horizontal="left" vertical="top"/>
    </xf>
    <xf numFmtId="0" fontId="18" fillId="4" borderId="0" xfId="0" applyFont="1" applyFill="1">
      <alignment vertical="center"/>
    </xf>
    <xf numFmtId="0" fontId="25" fillId="4" borderId="81" xfId="0" applyFont="1" applyFill="1" applyBorder="1" applyAlignment="1">
      <alignment horizontal="left" vertical="center"/>
    </xf>
    <xf numFmtId="0" fontId="21" fillId="0" borderId="87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77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8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7" borderId="82" xfId="0" applyFont="1" applyFill="1" applyBorder="1" applyAlignment="1">
      <alignment horizontal="center" vertical="center"/>
    </xf>
    <xf numFmtId="0" fontId="0" fillId="7" borderId="82" xfId="0" applyFont="1" applyFill="1" applyBorder="1">
      <alignment vertical="center"/>
    </xf>
    <xf numFmtId="0" fontId="0" fillId="7" borderId="83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81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2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8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2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0" fillId="0" borderId="82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0" fillId="0" borderId="83" xfId="0" applyBorder="1">
      <alignment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78" xfId="0" applyFont="1" applyBorder="1" applyAlignment="1">
      <alignment horizontal="left"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 wrapText="1"/>
    </xf>
    <xf numFmtId="0" fontId="21" fillId="3" borderId="2" xfId="0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0" fontId="21" fillId="3" borderId="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7" xfId="0" applyFont="1" applyBorder="1" applyAlignment="1">
      <alignment horizontal="left" vertical="center" wrapText="1"/>
    </xf>
    <xf numFmtId="0" fontId="6" fillId="0" borderId="51" xfId="0" applyFont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12" borderId="51" xfId="0" applyFont="1" applyFill="1" applyBorder="1">
      <alignment vertical="center"/>
    </xf>
    <xf numFmtId="0" fontId="6" fillId="14" borderId="78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0" borderId="6" xfId="0" applyNumberFormat="1" applyFont="1" applyFill="1" applyBorder="1" applyAlignment="1">
      <alignment vertical="center"/>
    </xf>
    <xf numFmtId="0" fontId="33" fillId="10" borderId="0" xfId="0" applyNumberFormat="1" applyFont="1" applyFill="1" applyBorder="1" applyAlignment="1">
      <alignment horizontal="center" vertical="center"/>
    </xf>
    <xf numFmtId="0" fontId="33" fillId="10" borderId="6" xfId="0" applyNumberFormat="1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6" fillId="10" borderId="78" xfId="0" applyFont="1" applyFill="1" applyBorder="1">
      <alignment vertical="center"/>
    </xf>
    <xf numFmtId="0" fontId="6" fillId="10" borderId="7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26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6" fillId="13" borderId="51" xfId="0" applyFont="1" applyFill="1" applyBorder="1">
      <alignment vertical="center"/>
    </xf>
    <xf numFmtId="0" fontId="6" fillId="13" borderId="6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1" borderId="77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3" fillId="0" borderId="0" xfId="0" applyNumberFormat="1" applyFont="1" applyBorder="1" applyAlignment="1">
      <alignment horizontal="left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right" vertical="center"/>
    </xf>
    <xf numFmtId="0" fontId="5" fillId="0" borderId="9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2" xfId="0" applyFont="1" applyBorder="1">
      <alignment vertical="center"/>
    </xf>
    <xf numFmtId="0" fontId="0" fillId="0" borderId="3" xfId="0" applyFont="1" applyBorder="1">
      <alignment vertical="center"/>
    </xf>
    <xf numFmtId="0" fontId="0" fillId="3" borderId="78" xfId="0" applyFill="1" applyBorder="1">
      <alignment vertical="center"/>
    </xf>
    <xf numFmtId="0" fontId="7" fillId="3" borderId="78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7" fillId="3" borderId="78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8" fillId="0" borderId="82" xfId="0" applyFont="1" applyFill="1" applyBorder="1" applyAlignment="1">
      <alignment horizontal="left" vertical="center" shrinkToFit="1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/>
    </xf>
    <xf numFmtId="0" fontId="18" fillId="0" borderId="54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8" fillId="3" borderId="78" xfId="0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right" vertical="center" wrapText="1"/>
    </xf>
    <xf numFmtId="0" fontId="21" fillId="3" borderId="81" xfId="0" applyFont="1" applyFill="1" applyBorder="1" applyAlignment="1">
      <alignment horizontal="center" vertical="center" wrapText="1"/>
    </xf>
    <xf numFmtId="0" fontId="21" fillId="3" borderId="8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38" fontId="21" fillId="0" borderId="81" xfId="1" applyFont="1" applyBorder="1" applyAlignment="1">
      <alignment horizontal="right" vertical="center"/>
    </xf>
    <xf numFmtId="38" fontId="21" fillId="0" borderId="82" xfId="1" applyFont="1" applyBorder="1" applyAlignment="1">
      <alignment horizontal="right" vertical="center"/>
    </xf>
    <xf numFmtId="38" fontId="21" fillId="0" borderId="78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2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18" fillId="0" borderId="70" xfId="0" applyFont="1" applyFill="1" applyBorder="1" applyAlignment="1">
      <alignment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21" fillId="3" borderId="8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81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7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7" fillId="0" borderId="81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right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8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76" fontId="7" fillId="0" borderId="81" xfId="0" applyNumberFormat="1" applyFont="1" applyBorder="1" applyAlignment="1">
      <alignment horizontal="right" vertical="center"/>
    </xf>
    <xf numFmtId="176" fontId="7" fillId="0" borderId="82" xfId="0" applyNumberFormat="1" applyFont="1" applyBorder="1" applyAlignment="1">
      <alignment horizontal="right" vertical="center"/>
    </xf>
    <xf numFmtId="176" fontId="7" fillId="0" borderId="8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3" borderId="81" xfId="0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7" fillId="3" borderId="83" xfId="0" applyFont="1" applyFill="1" applyBorder="1" applyAlignment="1">
      <alignment vertical="center"/>
    </xf>
    <xf numFmtId="0" fontId="0" fillId="0" borderId="24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3" borderId="7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20" xfId="0" applyFont="1" applyFill="1" applyBorder="1" applyAlignment="1">
      <alignment horizontal="left" vertical="top" wrapText="1" indent="1"/>
    </xf>
    <xf numFmtId="0" fontId="7" fillId="0" borderId="7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 indent="1"/>
    </xf>
    <xf numFmtId="0" fontId="7" fillId="0" borderId="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0" fontId="30" fillId="9" borderId="3" xfId="0" applyFont="1" applyFill="1" applyBorder="1" applyAlignment="1">
      <alignment horizontal="center" vertical="center" shrinkToFit="1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0" borderId="82" xfId="0" applyNumberFormat="1" applyFont="1" applyBorder="1" applyAlignment="1">
      <alignment horizontal="left" vertical="center" shrinkToFit="1"/>
    </xf>
    <xf numFmtId="176" fontId="7" fillId="0" borderId="83" xfId="0" applyNumberFormat="1" applyFont="1" applyBorder="1" applyAlignment="1">
      <alignment horizontal="left" vertical="center" shrinkToFit="1"/>
    </xf>
    <xf numFmtId="0" fontId="28" fillId="0" borderId="2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3" borderId="94" xfId="0" applyFont="1" applyFill="1" applyBorder="1" applyAlignment="1">
      <alignment horizontal="center" vertical="center" textRotation="255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176" fontId="7" fillId="0" borderId="82" xfId="0" applyNumberFormat="1" applyFont="1" applyBorder="1" applyAlignment="1">
      <alignment horizontal="center" vertical="center" shrinkToFit="1"/>
    </xf>
    <xf numFmtId="176" fontId="7" fillId="0" borderId="83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FF"/>
      <color rgb="FFCC00FF"/>
      <color rgb="FFFF66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45</xdr:row>
      <xdr:rowOff>123826</xdr:rowOff>
    </xdr:from>
    <xdr:to>
      <xdr:col>7</xdr:col>
      <xdr:colOff>133350</xdr:colOff>
      <xdr:row>52</xdr:row>
      <xdr:rowOff>9526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46</xdr:row>
      <xdr:rowOff>142875</xdr:rowOff>
    </xdr:from>
    <xdr:to>
      <xdr:col>22</xdr:col>
      <xdr:colOff>209549</xdr:colOff>
      <xdr:row>51</xdr:row>
      <xdr:rowOff>219076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3857624" y="10572750"/>
          <a:ext cx="2009775" cy="1219201"/>
          <a:chOff x="2305049" y="8553450"/>
          <a:chExt cx="2009775" cy="1219201"/>
        </a:xfrm>
      </xdr:grpSpPr>
      <xdr:sp macro="" textlink="">
        <xdr:nvSpPr>
          <xdr:cNvPr id="18" name="平行四辺形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53</xdr:row>
      <xdr:rowOff>76200</xdr:rowOff>
    </xdr:from>
    <xdr:to>
      <xdr:col>9</xdr:col>
      <xdr:colOff>152401</xdr:colOff>
      <xdr:row>60</xdr:row>
      <xdr:rowOff>200025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31799" y="12106275"/>
          <a:ext cx="2035177" cy="1724025"/>
          <a:chOff x="612774" y="9734550"/>
          <a:chExt cx="2035177" cy="1724025"/>
        </a:xfrm>
      </xdr:grpSpPr>
      <xdr:sp macro="" textlink="">
        <xdr:nvSpPr>
          <xdr:cNvPr id="23" name="平行四辺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55</xdr:row>
      <xdr:rowOff>152400</xdr:rowOff>
    </xdr:from>
    <xdr:to>
      <xdr:col>22</xdr:col>
      <xdr:colOff>244476</xdr:colOff>
      <xdr:row>60</xdr:row>
      <xdr:rowOff>201072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3876675" y="12639675"/>
          <a:ext cx="2025651" cy="1191672"/>
          <a:chOff x="3848100" y="10287000"/>
          <a:chExt cx="2025651" cy="1191672"/>
        </a:xfrm>
      </xdr:grpSpPr>
      <xdr:sp macro="" textlink="">
        <xdr:nvSpPr>
          <xdr:cNvPr id="29" name="平行四辺形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42423</xdr:colOff>
      <xdr:row>19</xdr:row>
      <xdr:rowOff>181696</xdr:rowOff>
    </xdr:from>
    <xdr:to>
      <xdr:col>74</xdr:col>
      <xdr:colOff>31217</xdr:colOff>
      <xdr:row>25</xdr:row>
      <xdr:rowOff>226520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9AD95E-D030-4F4A-B41A-0F0DF7E07BC5}"/>
            </a:ext>
          </a:extLst>
        </xdr:cNvPr>
        <xdr:cNvSpPr/>
      </xdr:nvSpPr>
      <xdr:spPr>
        <a:xfrm>
          <a:off x="15730098" y="6592021"/>
          <a:ext cx="3074894" cy="14735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Ｄ－１</a:t>
          </a:r>
        </a:p>
      </xdr:txBody>
    </xdr:sp>
    <xdr:clientData/>
  </xdr:twoCellAnchor>
  <xdr:twoCellAnchor>
    <xdr:from>
      <xdr:col>62</xdr:col>
      <xdr:colOff>15529</xdr:colOff>
      <xdr:row>26</xdr:row>
      <xdr:rowOff>132390</xdr:rowOff>
    </xdr:from>
    <xdr:to>
      <xdr:col>74</xdr:col>
      <xdr:colOff>4323</xdr:colOff>
      <xdr:row>32</xdr:row>
      <xdr:rowOff>177214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D021212-C9EF-4055-A576-0F34DF706ACA}"/>
            </a:ext>
          </a:extLst>
        </xdr:cNvPr>
        <xdr:cNvSpPr/>
      </xdr:nvSpPr>
      <xdr:spPr>
        <a:xfrm>
          <a:off x="15703204" y="8209590"/>
          <a:ext cx="3074894" cy="14735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Ｄ－２</a:t>
          </a:r>
        </a:p>
      </xdr:txBody>
    </xdr:sp>
    <xdr:clientData/>
  </xdr:twoCellAnchor>
  <xdr:twoCellAnchor>
    <xdr:from>
      <xdr:col>74</xdr:col>
      <xdr:colOff>190340</xdr:colOff>
      <xdr:row>28</xdr:row>
      <xdr:rowOff>98514</xdr:rowOff>
    </xdr:from>
    <xdr:to>
      <xdr:col>78</xdr:col>
      <xdr:colOff>188101</xdr:colOff>
      <xdr:row>40</xdr:row>
      <xdr:rowOff>100755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E98744E-EA49-4B66-8CEA-9C7E4E7C8D69}"/>
            </a:ext>
          </a:extLst>
        </xdr:cNvPr>
        <xdr:cNvSpPr/>
      </xdr:nvSpPr>
      <xdr:spPr>
        <a:xfrm>
          <a:off x="18964115" y="8651964"/>
          <a:ext cx="1026461" cy="28597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79</xdr:col>
      <xdr:colOff>85868</xdr:colOff>
      <xdr:row>28</xdr:row>
      <xdr:rowOff>97049</xdr:rowOff>
    </xdr:from>
    <xdr:to>
      <xdr:col>82</xdr:col>
      <xdr:colOff>76902</xdr:colOff>
      <xdr:row>40</xdr:row>
      <xdr:rowOff>99290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E3DF7C-5520-4C52-BCB5-85C1E94BADC9}"/>
            </a:ext>
          </a:extLst>
        </xdr:cNvPr>
        <xdr:cNvSpPr/>
      </xdr:nvSpPr>
      <xdr:spPr>
        <a:xfrm>
          <a:off x="20145518" y="8650499"/>
          <a:ext cx="762559" cy="28597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61</xdr:col>
      <xdr:colOff>255360</xdr:colOff>
      <xdr:row>33</xdr:row>
      <xdr:rowOff>50329</xdr:rowOff>
    </xdr:from>
    <xdr:to>
      <xdr:col>73</xdr:col>
      <xdr:colOff>242060</xdr:colOff>
      <xdr:row>37</xdr:row>
      <xdr:rowOff>50243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F3FE12B-23B0-4B34-AE0A-EAA7B045CDB6}"/>
            </a:ext>
          </a:extLst>
        </xdr:cNvPr>
        <xdr:cNvSpPr/>
      </xdr:nvSpPr>
      <xdr:spPr>
        <a:xfrm>
          <a:off x="15685860" y="9794404"/>
          <a:ext cx="3072800" cy="95241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62</xdr:col>
      <xdr:colOff>2685</xdr:colOff>
      <xdr:row>37</xdr:row>
      <xdr:rowOff>151441</xdr:rowOff>
    </xdr:from>
    <xdr:to>
      <xdr:col>73</xdr:col>
      <xdr:colOff>250015</xdr:colOff>
      <xdr:row>40</xdr:row>
      <xdr:rowOff>130839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7B76400-FE58-4034-B93B-9645106DC176}"/>
            </a:ext>
          </a:extLst>
        </xdr:cNvPr>
        <xdr:cNvSpPr/>
      </xdr:nvSpPr>
      <xdr:spPr>
        <a:xfrm>
          <a:off x="15690360" y="10848016"/>
          <a:ext cx="3076255" cy="6937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118</xdr:col>
      <xdr:colOff>50366</xdr:colOff>
      <xdr:row>24</xdr:row>
      <xdr:rowOff>215006</xdr:rowOff>
    </xdr:from>
    <xdr:to>
      <xdr:col>119</xdr:col>
      <xdr:colOff>193801</xdr:colOff>
      <xdr:row>26</xdr:row>
      <xdr:rowOff>138807</xdr:rowOff>
    </xdr:to>
    <xdr:sp macro="" textlink="">
      <xdr:nvSpPr>
        <xdr:cNvPr id="8" name="円/楕円 9">
          <a:extLst>
            <a:ext uri="{FF2B5EF4-FFF2-40B4-BE49-F238E27FC236}">
              <a16:creationId xmlns:a16="http://schemas.microsoft.com/office/drawing/2014/main" id="{BE5DFB6A-DD09-45C6-991C-EF6FCB88034A}"/>
            </a:ext>
          </a:extLst>
        </xdr:cNvPr>
        <xdr:cNvSpPr/>
      </xdr:nvSpPr>
      <xdr:spPr>
        <a:xfrm>
          <a:off x="30139841" y="7815956"/>
          <a:ext cx="400610" cy="40005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プロパン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120</xdr:col>
      <xdr:colOff>187422</xdr:colOff>
      <xdr:row>25</xdr:row>
      <xdr:rowOff>57262</xdr:rowOff>
    </xdr:from>
    <xdr:to>
      <xdr:col>121</xdr:col>
      <xdr:colOff>206473</xdr:colOff>
      <xdr:row>26</xdr:row>
      <xdr:rowOff>85757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454E60D9-3AD8-43D4-A6EA-FFE7749CE851}"/>
            </a:ext>
          </a:extLst>
        </xdr:cNvPr>
        <xdr:cNvSpPr/>
      </xdr:nvSpPr>
      <xdr:spPr>
        <a:xfrm>
          <a:off x="30791247" y="7896337"/>
          <a:ext cx="276226" cy="26662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消火器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249114</xdr:colOff>
      <xdr:row>19</xdr:row>
      <xdr:rowOff>143890</xdr:rowOff>
    </xdr:from>
    <xdr:to>
      <xdr:col>89</xdr:col>
      <xdr:colOff>241788</xdr:colOff>
      <xdr:row>23</xdr:row>
      <xdr:rowOff>136564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36BFBF9-1AF8-479A-8A1C-A29A2D8B90AD}"/>
            </a:ext>
          </a:extLst>
        </xdr:cNvPr>
        <xdr:cNvSpPr/>
      </xdr:nvSpPr>
      <xdr:spPr>
        <a:xfrm>
          <a:off x="21851814" y="6554215"/>
          <a:ext cx="1021374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119</xdr:col>
      <xdr:colOff>154494</xdr:colOff>
      <xdr:row>33</xdr:row>
      <xdr:rowOff>18728</xdr:rowOff>
    </xdr:from>
    <xdr:to>
      <xdr:col>123</xdr:col>
      <xdr:colOff>147168</xdr:colOff>
      <xdr:row>37</xdr:row>
      <xdr:rowOff>11402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0632F5F-8F9F-4234-9180-E389D5CC8AB5}"/>
            </a:ext>
          </a:extLst>
        </xdr:cNvPr>
        <xdr:cNvSpPr/>
      </xdr:nvSpPr>
      <xdr:spPr>
        <a:xfrm>
          <a:off x="30501144" y="9762803"/>
          <a:ext cx="1021374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85</xdr:col>
      <xdr:colOff>176966</xdr:colOff>
      <xdr:row>29</xdr:row>
      <xdr:rowOff>192594</xdr:rowOff>
    </xdr:from>
    <xdr:to>
      <xdr:col>93</xdr:col>
      <xdr:colOff>178431</xdr:colOff>
      <xdr:row>34</xdr:row>
      <xdr:rowOff>73898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D8CE282-968E-4B69-991C-9FA2173516C5}"/>
            </a:ext>
          </a:extLst>
        </xdr:cNvPr>
        <xdr:cNvSpPr/>
      </xdr:nvSpPr>
      <xdr:spPr>
        <a:xfrm>
          <a:off x="21779666" y="8984169"/>
          <a:ext cx="2058865" cy="10719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W120×D70</a:t>
          </a:r>
          <a:endParaRPr kumimoji="1" lang="ja-JP" altLang="en-US" sz="800"/>
        </a:p>
      </xdr:txBody>
    </xdr:sp>
    <xdr:clientData/>
  </xdr:twoCellAnchor>
  <xdr:twoCellAnchor>
    <xdr:from>
      <xdr:col>93</xdr:col>
      <xdr:colOff>175069</xdr:colOff>
      <xdr:row>25</xdr:row>
      <xdr:rowOff>85842</xdr:rowOff>
    </xdr:from>
    <xdr:to>
      <xdr:col>99</xdr:col>
      <xdr:colOff>178003</xdr:colOff>
      <xdr:row>28</xdr:row>
      <xdr:rowOff>77049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7CE3D84-FCF7-45EC-A604-97770C65FCC5}"/>
            </a:ext>
          </a:extLst>
        </xdr:cNvPr>
        <xdr:cNvSpPr/>
      </xdr:nvSpPr>
      <xdr:spPr>
        <a:xfrm>
          <a:off x="23835169" y="7924917"/>
          <a:ext cx="1545984" cy="70558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211213</xdr:colOff>
      <xdr:row>43</xdr:row>
      <xdr:rowOff>58514</xdr:rowOff>
    </xdr:from>
    <xdr:to>
      <xdr:col>116</xdr:col>
      <xdr:colOff>228798</xdr:colOff>
      <xdr:row>45</xdr:row>
      <xdr:rowOff>54121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161C0FD-A64A-4B04-ADB9-C5EAB752B27B}"/>
            </a:ext>
          </a:extLst>
        </xdr:cNvPr>
        <xdr:cNvSpPr/>
      </xdr:nvSpPr>
      <xdr:spPr>
        <a:xfrm>
          <a:off x="29014813" y="12183839"/>
          <a:ext cx="789110" cy="4718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122</xdr:col>
      <xdr:colOff>26576</xdr:colOff>
      <xdr:row>43</xdr:row>
      <xdr:rowOff>38516</xdr:rowOff>
    </xdr:from>
    <xdr:to>
      <xdr:col>124</xdr:col>
      <xdr:colOff>30970</xdr:colOff>
      <xdr:row>46</xdr:row>
      <xdr:rowOff>20935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90A2B65-B8B7-4C5B-9A92-E762AC1D403F}"/>
            </a:ext>
          </a:extLst>
        </xdr:cNvPr>
        <xdr:cNvSpPr/>
      </xdr:nvSpPr>
      <xdr:spPr>
        <a:xfrm>
          <a:off x="31144751" y="12163841"/>
          <a:ext cx="518744" cy="6301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131</xdr:col>
      <xdr:colOff>66743</xdr:colOff>
      <xdr:row>23</xdr:row>
      <xdr:rowOff>50243</xdr:rowOff>
    </xdr:from>
    <xdr:to>
      <xdr:col>137</xdr:col>
      <xdr:colOff>52088</xdr:colOff>
      <xdr:row>26</xdr:row>
      <xdr:rowOff>69501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5E714EE-149A-485B-8C4C-5A2403C57FC5}"/>
            </a:ext>
          </a:extLst>
        </xdr:cNvPr>
        <xdr:cNvSpPr/>
      </xdr:nvSpPr>
      <xdr:spPr>
        <a:xfrm>
          <a:off x="33499493" y="7413068"/>
          <a:ext cx="1528395" cy="733633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二層シンク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106</xdr:col>
      <xdr:colOff>124928</xdr:colOff>
      <xdr:row>21</xdr:row>
      <xdr:rowOff>169751</xdr:rowOff>
    </xdr:from>
    <xdr:to>
      <xdr:col>108</xdr:col>
      <xdr:colOff>10627</xdr:colOff>
      <xdr:row>23</xdr:row>
      <xdr:rowOff>93551</xdr:rowOff>
    </xdr:to>
    <xdr:sp macro="" textlink="">
      <xdr:nvSpPr>
        <xdr:cNvPr id="17" name="円/楕円 9">
          <a:extLst>
            <a:ext uri="{FF2B5EF4-FFF2-40B4-BE49-F238E27FC236}">
              <a16:creationId xmlns:a16="http://schemas.microsoft.com/office/drawing/2014/main" id="{EB67C89D-9E9F-437F-9A3E-BCDAE3B840AD}"/>
            </a:ext>
          </a:extLst>
        </xdr:cNvPr>
        <xdr:cNvSpPr/>
      </xdr:nvSpPr>
      <xdr:spPr>
        <a:xfrm>
          <a:off x="27128303" y="7056326"/>
          <a:ext cx="400049" cy="40005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フライヤー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W30×D30</a:t>
          </a:r>
        </a:p>
      </xdr:txBody>
    </xdr:sp>
    <xdr:clientData/>
  </xdr:twoCellAnchor>
  <xdr:twoCellAnchor>
    <xdr:from>
      <xdr:col>94</xdr:col>
      <xdr:colOff>171815</xdr:colOff>
      <xdr:row>43</xdr:row>
      <xdr:rowOff>149493</xdr:rowOff>
    </xdr:from>
    <xdr:to>
      <xdr:col>99</xdr:col>
      <xdr:colOff>166794</xdr:colOff>
      <xdr:row>45</xdr:row>
      <xdr:rowOff>167077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2F62D37-BB2F-49F8-A2A2-5AF4F6424D02}"/>
            </a:ext>
          </a:extLst>
        </xdr:cNvPr>
        <xdr:cNvSpPr/>
      </xdr:nvSpPr>
      <xdr:spPr>
        <a:xfrm>
          <a:off x="24089090" y="12274818"/>
          <a:ext cx="1280854" cy="49383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だんご焼き器（持込）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W75×D30</a:t>
          </a:r>
          <a:endParaRPr kumimoji="1" lang="ja-JP" altLang="en-US" sz="800"/>
        </a:p>
      </xdr:txBody>
    </xdr:sp>
    <xdr:clientData/>
  </xdr:twoCellAnchor>
  <xdr:twoCellAnchor>
    <xdr:from>
      <xdr:col>124</xdr:col>
      <xdr:colOff>99152</xdr:colOff>
      <xdr:row>33</xdr:row>
      <xdr:rowOff>27522</xdr:rowOff>
    </xdr:from>
    <xdr:to>
      <xdr:col>128</xdr:col>
      <xdr:colOff>91825</xdr:colOff>
      <xdr:row>35</xdr:row>
      <xdr:rowOff>24591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1364DFE-55DE-4F7D-ACEE-61BE0531887A}"/>
            </a:ext>
          </a:extLst>
        </xdr:cNvPr>
        <xdr:cNvSpPr/>
      </xdr:nvSpPr>
      <xdr:spPr>
        <a:xfrm>
          <a:off x="31731677" y="9771597"/>
          <a:ext cx="1021373" cy="4733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W60×D30</a:t>
          </a:r>
          <a:endParaRPr kumimoji="1" lang="ja-JP" altLang="en-US" sz="800"/>
        </a:p>
      </xdr:txBody>
    </xdr:sp>
    <xdr:clientData/>
  </xdr:twoCellAnchor>
  <xdr:twoCellAnchor>
    <xdr:from>
      <xdr:col>133</xdr:col>
      <xdr:colOff>18815</xdr:colOff>
      <xdr:row>44</xdr:row>
      <xdr:rowOff>58466</xdr:rowOff>
    </xdr:from>
    <xdr:to>
      <xdr:col>136</xdr:col>
      <xdr:colOff>163716</xdr:colOff>
      <xdr:row>46</xdr:row>
      <xdr:rowOff>54072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EEFF470-69A0-46A3-8FE5-4A3F7956EC6C}"/>
            </a:ext>
          </a:extLst>
        </xdr:cNvPr>
        <xdr:cNvSpPr/>
      </xdr:nvSpPr>
      <xdr:spPr>
        <a:xfrm>
          <a:off x="33965915" y="12421916"/>
          <a:ext cx="916426" cy="40518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94</xdr:col>
      <xdr:colOff>55681</xdr:colOff>
      <xdr:row>29</xdr:row>
      <xdr:rowOff>200351</xdr:rowOff>
    </xdr:from>
    <xdr:to>
      <xdr:col>100</xdr:col>
      <xdr:colOff>75361</xdr:colOff>
      <xdr:row>32</xdr:row>
      <xdr:rowOff>212074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36CF3AC-D132-4E0E-9899-EAC447FBF71A}"/>
            </a:ext>
          </a:extLst>
        </xdr:cNvPr>
        <xdr:cNvSpPr/>
      </xdr:nvSpPr>
      <xdr:spPr>
        <a:xfrm>
          <a:off x="23972956" y="8991926"/>
          <a:ext cx="1562730" cy="72609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133</xdr:col>
      <xdr:colOff>53038</xdr:colOff>
      <xdr:row>36</xdr:row>
      <xdr:rowOff>58948</xdr:rowOff>
    </xdr:from>
    <xdr:to>
      <xdr:col>137</xdr:col>
      <xdr:colOff>45711</xdr:colOff>
      <xdr:row>40</xdr:row>
      <xdr:rowOff>51621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77D666B-F9A1-4479-9EFD-7AADBBBBF4A5}"/>
            </a:ext>
          </a:extLst>
        </xdr:cNvPr>
        <xdr:cNvSpPr/>
      </xdr:nvSpPr>
      <xdr:spPr>
        <a:xfrm>
          <a:off x="34000138" y="10517398"/>
          <a:ext cx="1021373" cy="9451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ペットボトル</a:t>
          </a:r>
          <a:endParaRPr kumimoji="1" lang="en-US" altLang="ja-JP" sz="800"/>
        </a:p>
        <a:p>
          <a:pPr algn="ctr"/>
          <a:r>
            <a:rPr kumimoji="1" lang="ja-JP" altLang="en-US" sz="800"/>
            <a:t>ストッカー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100</xdr:col>
      <xdr:colOff>233017</xdr:colOff>
      <xdr:row>29</xdr:row>
      <xdr:rowOff>185698</xdr:rowOff>
    </xdr:from>
    <xdr:to>
      <xdr:col>106</xdr:col>
      <xdr:colOff>250604</xdr:colOff>
      <xdr:row>33</xdr:row>
      <xdr:rowOff>188628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EFDA4452-E4BB-42BF-9C1A-CB3C3A8EBB3A}"/>
            </a:ext>
          </a:extLst>
        </xdr:cNvPr>
        <xdr:cNvSpPr/>
      </xdr:nvSpPr>
      <xdr:spPr>
        <a:xfrm>
          <a:off x="25693342" y="8977273"/>
          <a:ext cx="1560637" cy="9554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134</xdr:col>
      <xdr:colOff>145183</xdr:colOff>
      <xdr:row>28</xdr:row>
      <xdr:rowOff>206173</xdr:rowOff>
    </xdr:from>
    <xdr:to>
      <xdr:col>136</xdr:col>
      <xdr:colOff>136392</xdr:colOff>
      <xdr:row>30</xdr:row>
      <xdr:rowOff>188592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468C8C7-A151-4D74-8211-9750530C197E}"/>
            </a:ext>
          </a:extLst>
        </xdr:cNvPr>
        <xdr:cNvSpPr/>
      </xdr:nvSpPr>
      <xdr:spPr>
        <a:xfrm>
          <a:off x="34349458" y="8759623"/>
          <a:ext cx="505559" cy="4586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ふた付</a:t>
          </a:r>
          <a:endParaRPr kumimoji="1" lang="en-US" altLang="ja-JP" sz="700"/>
        </a:p>
        <a:p>
          <a:pPr algn="ctr"/>
          <a:r>
            <a:rPr kumimoji="1" lang="ja-JP" altLang="en-US" sz="700"/>
            <a:t>ゴミ箱</a:t>
          </a:r>
        </a:p>
      </xdr:txBody>
    </xdr:sp>
    <xdr:clientData/>
  </xdr:twoCellAnchor>
  <xdr:twoCellAnchor>
    <xdr:from>
      <xdr:col>85</xdr:col>
      <xdr:colOff>197506</xdr:colOff>
      <xdr:row>35</xdr:row>
      <xdr:rowOff>75066</xdr:rowOff>
    </xdr:from>
    <xdr:to>
      <xdr:col>90</xdr:col>
      <xdr:colOff>210697</xdr:colOff>
      <xdr:row>39</xdr:row>
      <xdr:rowOff>84399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1A5D4272-5F74-4A5A-A0C7-5DD3D48FA503}"/>
            </a:ext>
          </a:extLst>
        </xdr:cNvPr>
        <xdr:cNvSpPr/>
      </xdr:nvSpPr>
      <xdr:spPr>
        <a:xfrm>
          <a:off x="21800206" y="10295391"/>
          <a:ext cx="1299066" cy="96183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W75×D60</a:t>
          </a:r>
          <a:endParaRPr kumimoji="1" lang="ja-JP" altLang="en-US" sz="800"/>
        </a:p>
      </xdr:txBody>
    </xdr:sp>
    <xdr:clientData/>
  </xdr:twoCellAnchor>
  <xdr:twoCellAnchor>
    <xdr:from>
      <xdr:col>91</xdr:col>
      <xdr:colOff>169318</xdr:colOff>
      <xdr:row>35</xdr:row>
      <xdr:rowOff>65329</xdr:rowOff>
    </xdr:from>
    <xdr:to>
      <xdr:col>98</xdr:col>
      <xdr:colOff>37436</xdr:colOff>
      <xdr:row>40</xdr:row>
      <xdr:rowOff>86138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3F27077F-4503-4FDC-B045-886F4ABDA5DD}"/>
            </a:ext>
          </a:extLst>
        </xdr:cNvPr>
        <xdr:cNvSpPr/>
      </xdr:nvSpPr>
      <xdr:spPr>
        <a:xfrm>
          <a:off x="23315068" y="10285654"/>
          <a:ext cx="1668343" cy="121143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W95×D75</a:t>
          </a:r>
          <a:endParaRPr kumimoji="1" lang="ja-JP" altLang="en-US" sz="800"/>
        </a:p>
      </xdr:txBody>
    </xdr:sp>
    <xdr:clientData/>
  </xdr:twoCellAnchor>
  <xdr:twoCellAnchor>
    <xdr:from>
      <xdr:col>117</xdr:col>
      <xdr:colOff>164924</xdr:colOff>
      <xdr:row>43</xdr:row>
      <xdr:rowOff>47780</xdr:rowOff>
    </xdr:from>
    <xdr:to>
      <xdr:col>121</xdr:col>
      <xdr:colOff>59416</xdr:colOff>
      <xdr:row>45</xdr:row>
      <xdr:rowOff>139285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4D94CE20-F6F0-4586-942F-DBBE69E4FFE9}"/>
            </a:ext>
          </a:extLst>
        </xdr:cNvPr>
        <xdr:cNvSpPr/>
      </xdr:nvSpPr>
      <xdr:spPr>
        <a:xfrm>
          <a:off x="29997224" y="12173105"/>
          <a:ext cx="923192" cy="56775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93</xdr:col>
      <xdr:colOff>4480</xdr:colOff>
      <xdr:row>51</xdr:row>
      <xdr:rowOff>82261</xdr:rowOff>
    </xdr:from>
    <xdr:to>
      <xdr:col>99</xdr:col>
      <xdr:colOff>144324</xdr:colOff>
      <xdr:row>57</xdr:row>
      <xdr:rowOff>67780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6CB856A-BA0A-4E96-AA49-EAA5035087F5}"/>
            </a:ext>
          </a:extLst>
        </xdr:cNvPr>
        <xdr:cNvSpPr/>
      </xdr:nvSpPr>
      <xdr:spPr>
        <a:xfrm>
          <a:off x="23664580" y="13712536"/>
          <a:ext cx="1682894" cy="101421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焼き台（持込）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W100×D65</a:t>
          </a:r>
          <a:endParaRPr kumimoji="1" lang="ja-JP" altLang="en-US" sz="800"/>
        </a:p>
      </xdr:txBody>
    </xdr:sp>
    <xdr:clientData/>
  </xdr:twoCellAnchor>
  <xdr:twoCellAnchor>
    <xdr:from>
      <xdr:col>137</xdr:col>
      <xdr:colOff>129838</xdr:colOff>
      <xdr:row>44</xdr:row>
      <xdr:rowOff>38729</xdr:rowOff>
    </xdr:from>
    <xdr:to>
      <xdr:col>142</xdr:col>
      <xdr:colOff>55105</xdr:colOff>
      <xdr:row>46</xdr:row>
      <xdr:rowOff>131908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C9452DD-1154-43E1-90EF-055F85561FC7}"/>
            </a:ext>
          </a:extLst>
        </xdr:cNvPr>
        <xdr:cNvSpPr/>
      </xdr:nvSpPr>
      <xdr:spPr>
        <a:xfrm>
          <a:off x="35105638" y="12402179"/>
          <a:ext cx="1211142" cy="50275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132</xdr:col>
      <xdr:colOff>66288</xdr:colOff>
      <xdr:row>28</xdr:row>
      <xdr:rowOff>191990</xdr:rowOff>
    </xdr:from>
    <xdr:to>
      <xdr:col>133</xdr:col>
      <xdr:colOff>76547</xdr:colOff>
      <xdr:row>30</xdr:row>
      <xdr:rowOff>174408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499E7BFE-C3C5-4E2B-B684-EBDBFCFD1B3F}"/>
            </a:ext>
          </a:extLst>
        </xdr:cNvPr>
        <xdr:cNvSpPr/>
      </xdr:nvSpPr>
      <xdr:spPr>
        <a:xfrm>
          <a:off x="33756213" y="8745440"/>
          <a:ext cx="267434" cy="4586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消毒</a:t>
          </a:r>
        </a:p>
      </xdr:txBody>
    </xdr:sp>
    <xdr:clientData/>
  </xdr:twoCellAnchor>
  <xdr:twoCellAnchor>
    <xdr:from>
      <xdr:col>131</xdr:col>
      <xdr:colOff>149752</xdr:colOff>
      <xdr:row>19</xdr:row>
      <xdr:rowOff>159262</xdr:rowOff>
    </xdr:from>
    <xdr:to>
      <xdr:col>133</xdr:col>
      <xdr:colOff>140961</xdr:colOff>
      <xdr:row>21</xdr:row>
      <xdr:rowOff>232072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ABFE1C43-B087-4314-9988-DDA78297648F}"/>
            </a:ext>
          </a:extLst>
        </xdr:cNvPr>
        <xdr:cNvGrpSpPr/>
      </xdr:nvGrpSpPr>
      <xdr:grpSpPr>
        <a:xfrm>
          <a:off x="33851687" y="4930045"/>
          <a:ext cx="504731" cy="553201"/>
          <a:chOff x="27849543" y="11243531"/>
          <a:chExt cx="503178" cy="549060"/>
        </a:xfrm>
      </xdr:grpSpPr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40E962F8-722A-379C-5859-34CEFAEC5886}"/>
              </a:ext>
            </a:extLst>
          </xdr:cNvPr>
          <xdr:cNvSpPr/>
        </xdr:nvSpPr>
        <xdr:spPr>
          <a:xfrm>
            <a:off x="27849543" y="11333923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手洗い</a:t>
            </a:r>
          </a:p>
        </xdr:txBody>
      </xdr:sp>
      <xdr:sp macro="" textlink="">
        <xdr:nvSpPr>
          <xdr:cNvPr id="33" name="円/楕円 11">
            <a:extLst>
              <a:ext uri="{FF2B5EF4-FFF2-40B4-BE49-F238E27FC236}">
                <a16:creationId xmlns:a16="http://schemas.microsoft.com/office/drawing/2014/main" id="{CA80C16F-B62E-3623-2238-BA6AB964A803}"/>
              </a:ext>
            </a:extLst>
          </xdr:cNvPr>
          <xdr:cNvSpPr/>
        </xdr:nvSpPr>
        <xdr:spPr>
          <a:xfrm>
            <a:off x="27972727" y="11243531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134</xdr:col>
      <xdr:colOff>107468</xdr:colOff>
      <xdr:row>19</xdr:row>
      <xdr:rowOff>158562</xdr:rowOff>
    </xdr:from>
    <xdr:to>
      <xdr:col>136</xdr:col>
      <xdr:colOff>98680</xdr:colOff>
      <xdr:row>21</xdr:row>
      <xdr:rowOff>231372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B2E85D5-82CA-41A4-954A-7E9603F925B1}"/>
            </a:ext>
          </a:extLst>
        </xdr:cNvPr>
        <xdr:cNvGrpSpPr/>
      </xdr:nvGrpSpPr>
      <xdr:grpSpPr>
        <a:xfrm>
          <a:off x="34579685" y="4929345"/>
          <a:ext cx="504734" cy="553201"/>
          <a:chOff x="28476911" y="11231625"/>
          <a:chExt cx="503178" cy="549060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48CD813D-4AE3-AD57-B632-20CABCF53F6F}"/>
              </a:ext>
            </a:extLst>
          </xdr:cNvPr>
          <xdr:cNvSpPr/>
        </xdr:nvSpPr>
        <xdr:spPr>
          <a:xfrm>
            <a:off x="28476911" y="11322017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洗浄</a:t>
            </a:r>
          </a:p>
        </xdr:txBody>
      </xdr:sp>
      <xdr:sp macro="" textlink="">
        <xdr:nvSpPr>
          <xdr:cNvPr id="36" name="円/楕円 11">
            <a:extLst>
              <a:ext uri="{FF2B5EF4-FFF2-40B4-BE49-F238E27FC236}">
                <a16:creationId xmlns:a16="http://schemas.microsoft.com/office/drawing/2014/main" id="{2309196E-8CF5-0823-D859-429B2BDE5BF7}"/>
              </a:ext>
            </a:extLst>
          </xdr:cNvPr>
          <xdr:cNvSpPr/>
        </xdr:nvSpPr>
        <xdr:spPr>
          <a:xfrm>
            <a:off x="28600095" y="11231625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110</xdr:col>
      <xdr:colOff>146477</xdr:colOff>
      <xdr:row>19</xdr:row>
      <xdr:rowOff>220184</xdr:rowOff>
    </xdr:from>
    <xdr:to>
      <xdr:col>113</xdr:col>
      <xdr:colOff>29722</xdr:colOff>
      <xdr:row>22</xdr:row>
      <xdr:rowOff>159543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B86E7FC3-53D9-49CE-852A-BFB3FF44077E}"/>
            </a:ext>
          </a:extLst>
        </xdr:cNvPr>
        <xdr:cNvSpPr/>
      </xdr:nvSpPr>
      <xdr:spPr>
        <a:xfrm>
          <a:off x="28178552" y="6630509"/>
          <a:ext cx="654770" cy="653734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コンロ</a:t>
          </a:r>
          <a:endParaRPr kumimoji="1" lang="en-US" altLang="ja-JP" sz="8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Φ45</a:t>
          </a:r>
          <a:endParaRPr lang="ja-JP" altLang="ja-JP">
            <a:effectLst/>
          </a:endParaRPr>
        </a:p>
      </xdr:txBody>
    </xdr:sp>
    <xdr:clientData/>
  </xdr:twoCellAnchor>
  <xdr:twoCellAnchor>
    <xdr:from>
      <xdr:col>114</xdr:col>
      <xdr:colOff>100493</xdr:colOff>
      <xdr:row>20</xdr:row>
      <xdr:rowOff>13125</xdr:rowOff>
    </xdr:from>
    <xdr:to>
      <xdr:col>116</xdr:col>
      <xdr:colOff>126377</xdr:colOff>
      <xdr:row>22</xdr:row>
      <xdr:rowOff>87906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10A331C4-6B90-428A-AE01-6598339F9EE4}"/>
            </a:ext>
          </a:extLst>
        </xdr:cNvPr>
        <xdr:cNvSpPr/>
      </xdr:nvSpPr>
      <xdr:spPr>
        <a:xfrm>
          <a:off x="29161268" y="6661575"/>
          <a:ext cx="540234" cy="551031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/>
            <a:t>コンロ</a:t>
          </a:r>
          <a:endParaRPr kumimoji="1" lang="en-US" altLang="ja-JP" sz="6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Φ35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117</xdr:col>
      <xdr:colOff>206576</xdr:colOff>
      <xdr:row>19</xdr:row>
      <xdr:rowOff>196661</xdr:rowOff>
    </xdr:from>
    <xdr:to>
      <xdr:col>120</xdr:col>
      <xdr:colOff>91599</xdr:colOff>
      <xdr:row>22</xdr:row>
      <xdr:rowOff>132646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962484CD-827A-401C-9527-746D5103DBDA}"/>
            </a:ext>
          </a:extLst>
        </xdr:cNvPr>
        <xdr:cNvSpPr/>
      </xdr:nvSpPr>
      <xdr:spPr>
        <a:xfrm>
          <a:off x="30038876" y="6606986"/>
          <a:ext cx="656548" cy="65036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スープジャー</a:t>
          </a:r>
          <a:endParaRPr kumimoji="1" lang="ja-JP" altLang="en-US" sz="1100"/>
        </a:p>
      </xdr:txBody>
    </xdr:sp>
    <xdr:clientData/>
  </xdr:twoCellAnchor>
  <xdr:twoCellAnchor>
    <xdr:from>
      <xdr:col>121</xdr:col>
      <xdr:colOff>190058</xdr:colOff>
      <xdr:row>20</xdr:row>
      <xdr:rowOff>60360</xdr:rowOff>
    </xdr:from>
    <xdr:to>
      <xdr:col>123</xdr:col>
      <xdr:colOff>121492</xdr:colOff>
      <xdr:row>22</xdr:row>
      <xdr:rowOff>38219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6DB1FCB1-1C4D-437F-979E-FBDD3E68D722}"/>
            </a:ext>
          </a:extLst>
        </xdr:cNvPr>
        <xdr:cNvSpPr/>
      </xdr:nvSpPr>
      <xdr:spPr>
        <a:xfrm>
          <a:off x="31051058" y="6708810"/>
          <a:ext cx="445784" cy="454109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"/>
            <a:t>スプジャー</a:t>
          </a:r>
          <a:endParaRPr kumimoji="1" lang="ja-JP" altLang="en-US" sz="1050"/>
        </a:p>
      </xdr:txBody>
    </xdr:sp>
    <xdr:clientData/>
  </xdr:twoCellAnchor>
  <xdr:twoCellAnchor>
    <xdr:from>
      <xdr:col>85</xdr:col>
      <xdr:colOff>243582</xdr:colOff>
      <xdr:row>48</xdr:row>
      <xdr:rowOff>161808</xdr:rowOff>
    </xdr:from>
    <xdr:to>
      <xdr:col>92</xdr:col>
      <xdr:colOff>17163</xdr:colOff>
      <xdr:row>50</xdr:row>
      <xdr:rowOff>41493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5897EB6-6387-4C33-B6F9-83049821F006}"/>
            </a:ext>
          </a:extLst>
        </xdr:cNvPr>
        <xdr:cNvSpPr/>
      </xdr:nvSpPr>
      <xdr:spPr>
        <a:xfrm>
          <a:off x="21846282" y="13277733"/>
          <a:ext cx="1573806" cy="22258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W90×D20</a:t>
          </a:r>
          <a:endParaRPr kumimoji="1" lang="ja-JP" altLang="en-US" sz="700"/>
        </a:p>
      </xdr:txBody>
    </xdr:sp>
    <xdr:clientData/>
  </xdr:twoCellAnchor>
  <xdr:twoCellAnchor>
    <xdr:from>
      <xdr:col>93</xdr:col>
      <xdr:colOff>95905</xdr:colOff>
      <xdr:row>48</xdr:row>
      <xdr:rowOff>154124</xdr:rowOff>
    </xdr:from>
    <xdr:to>
      <xdr:col>97</xdr:col>
      <xdr:colOff>250693</xdr:colOff>
      <xdr:row>50</xdr:row>
      <xdr:rowOff>39491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FC80950-201A-41B9-8FC1-5EB65772C643}"/>
            </a:ext>
          </a:extLst>
        </xdr:cNvPr>
        <xdr:cNvSpPr/>
      </xdr:nvSpPr>
      <xdr:spPr>
        <a:xfrm>
          <a:off x="23756005" y="13270049"/>
          <a:ext cx="1183488" cy="22826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W70×D20</a:t>
          </a:r>
          <a:endParaRPr kumimoji="1" lang="ja-JP" altLang="en-US" sz="800"/>
        </a:p>
      </xdr:txBody>
    </xdr:sp>
    <xdr:clientData/>
  </xdr:twoCellAnchor>
  <xdr:twoCellAnchor>
    <xdr:from>
      <xdr:col>113</xdr:col>
      <xdr:colOff>167532</xdr:colOff>
      <xdr:row>48</xdr:row>
      <xdr:rowOff>218100</xdr:rowOff>
    </xdr:from>
    <xdr:to>
      <xdr:col>123</xdr:col>
      <xdr:colOff>160120</xdr:colOff>
      <xdr:row>56</xdr:row>
      <xdr:rowOff>2144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32FBF319-AC5A-4E78-8C91-2CF9E3FB84CE}"/>
            </a:ext>
          </a:extLst>
        </xdr:cNvPr>
        <xdr:cNvSpPr/>
      </xdr:nvSpPr>
      <xdr:spPr>
        <a:xfrm>
          <a:off x="28971132" y="13286400"/>
          <a:ext cx="2564338" cy="12032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ディッピングケース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W150×D90</a:t>
          </a:r>
          <a:endParaRPr kumimoji="1" lang="ja-JP" altLang="en-US" sz="1100"/>
        </a:p>
      </xdr:txBody>
    </xdr:sp>
    <xdr:clientData/>
  </xdr:twoCellAnchor>
  <xdr:twoCellAnchor>
    <xdr:from>
      <xdr:col>98</xdr:col>
      <xdr:colOff>250477</xdr:colOff>
      <xdr:row>19</xdr:row>
      <xdr:rowOff>119195</xdr:rowOff>
    </xdr:from>
    <xdr:to>
      <xdr:col>105</xdr:col>
      <xdr:colOff>12495</xdr:colOff>
      <xdr:row>23</xdr:row>
      <xdr:rowOff>120149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CC4B76ED-ACC7-43F9-AAE7-BB441E008CA6}"/>
            </a:ext>
          </a:extLst>
        </xdr:cNvPr>
        <xdr:cNvSpPr/>
      </xdr:nvSpPr>
      <xdr:spPr>
        <a:xfrm>
          <a:off x="25196452" y="6529520"/>
          <a:ext cx="1562243" cy="95345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249143</xdr:colOff>
      <xdr:row>38</xdr:row>
      <xdr:rowOff>92048</xdr:rowOff>
    </xdr:from>
    <xdr:to>
      <xdr:col>116</xdr:col>
      <xdr:colOff>243920</xdr:colOff>
      <xdr:row>41</xdr:row>
      <xdr:rowOff>73426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569FF96B-65E7-4B1B-AC71-61D5BB74F52D}"/>
            </a:ext>
          </a:extLst>
        </xdr:cNvPr>
        <xdr:cNvSpPr/>
      </xdr:nvSpPr>
      <xdr:spPr>
        <a:xfrm>
          <a:off x="29052743" y="11026748"/>
          <a:ext cx="766302" cy="6957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W45×D45</a:t>
          </a:r>
          <a:endParaRPr kumimoji="1" lang="ja-JP" altLang="en-US" sz="1100"/>
        </a:p>
      </xdr:txBody>
    </xdr:sp>
    <xdr:clientData/>
  </xdr:twoCellAnchor>
  <xdr:twoCellAnchor>
    <xdr:from>
      <xdr:col>145</xdr:col>
      <xdr:colOff>6901</xdr:colOff>
      <xdr:row>35</xdr:row>
      <xdr:rowOff>98731</xdr:rowOff>
    </xdr:from>
    <xdr:to>
      <xdr:col>149</xdr:col>
      <xdr:colOff>256101</xdr:colOff>
      <xdr:row>38</xdr:row>
      <xdr:rowOff>100259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59BB6D35-2BAE-4C31-AAE7-D24D580868AE}"/>
            </a:ext>
          </a:extLst>
        </xdr:cNvPr>
        <xdr:cNvSpPr/>
      </xdr:nvSpPr>
      <xdr:spPr>
        <a:xfrm>
          <a:off x="37040101" y="10319056"/>
          <a:ext cx="1277900" cy="7159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145</xdr:col>
      <xdr:colOff>62834</xdr:colOff>
      <xdr:row>39</xdr:row>
      <xdr:rowOff>150905</xdr:rowOff>
    </xdr:from>
    <xdr:to>
      <xdr:col>151</xdr:col>
      <xdr:colOff>67549</xdr:colOff>
      <xdr:row>42</xdr:row>
      <xdr:rowOff>152433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5621C0D8-5C00-4933-920B-1951FBDAAD80}"/>
            </a:ext>
          </a:extLst>
        </xdr:cNvPr>
        <xdr:cNvSpPr/>
      </xdr:nvSpPr>
      <xdr:spPr>
        <a:xfrm>
          <a:off x="37096034" y="11323730"/>
          <a:ext cx="1547765" cy="7159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220297</xdr:colOff>
      <xdr:row>33</xdr:row>
      <xdr:rowOff>47086</xdr:rowOff>
    </xdr:from>
    <xdr:to>
      <xdr:col>118</xdr:col>
      <xdr:colOff>220045</xdr:colOff>
      <xdr:row>36</xdr:row>
      <xdr:rowOff>32049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10FE5486-D599-42CF-8500-7F02FE4BB4FB}"/>
            </a:ext>
          </a:extLst>
        </xdr:cNvPr>
        <xdr:cNvSpPr/>
      </xdr:nvSpPr>
      <xdr:spPr>
        <a:xfrm>
          <a:off x="29023897" y="9791161"/>
          <a:ext cx="1285623" cy="699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213292</xdr:colOff>
      <xdr:row>25</xdr:row>
      <xdr:rowOff>77921</xdr:rowOff>
    </xdr:from>
    <xdr:to>
      <xdr:col>92</xdr:col>
      <xdr:colOff>211765</xdr:colOff>
      <xdr:row>28</xdr:row>
      <xdr:rowOff>198546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6B4A8568-A3D5-4386-858F-B04D22B7570D}"/>
            </a:ext>
          </a:extLst>
        </xdr:cNvPr>
        <xdr:cNvSpPr/>
      </xdr:nvSpPr>
      <xdr:spPr>
        <a:xfrm>
          <a:off x="21815992" y="7916996"/>
          <a:ext cx="1798698" cy="835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W100×D55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224885</xdr:colOff>
      <xdr:row>42</xdr:row>
      <xdr:rowOff>157195</xdr:rowOff>
    </xdr:from>
    <xdr:to>
      <xdr:col>92</xdr:col>
      <xdr:colOff>223358</xdr:colOff>
      <xdr:row>44</xdr:row>
      <xdr:rowOff>57644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9BF3963A-A701-47EC-952A-35B5F1EE93DA}"/>
            </a:ext>
          </a:extLst>
        </xdr:cNvPr>
        <xdr:cNvSpPr/>
      </xdr:nvSpPr>
      <xdr:spPr>
        <a:xfrm>
          <a:off x="21827585" y="12044395"/>
          <a:ext cx="1798698" cy="37669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Ｕ字溝（持込）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W100×D25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227422</xdr:colOff>
      <xdr:row>45</xdr:row>
      <xdr:rowOff>41641</xdr:rowOff>
    </xdr:from>
    <xdr:to>
      <xdr:col>88</xdr:col>
      <xdr:colOff>245008</xdr:colOff>
      <xdr:row>47</xdr:row>
      <xdr:rowOff>37246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EE401059-7833-42C5-85E4-EDE603EA3FB4}"/>
            </a:ext>
          </a:extLst>
        </xdr:cNvPr>
        <xdr:cNvSpPr/>
      </xdr:nvSpPr>
      <xdr:spPr>
        <a:xfrm>
          <a:off x="21830122" y="12643216"/>
          <a:ext cx="789111" cy="3385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カセット</a:t>
          </a:r>
          <a:endParaRPr kumimoji="1" lang="en-US" altLang="ja-JP" sz="700"/>
        </a:p>
        <a:p>
          <a:pPr algn="ctr"/>
          <a:r>
            <a:rPr kumimoji="1" lang="ja-JP" altLang="en-US" sz="700"/>
            <a:t>コンロ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144</xdr:col>
      <xdr:colOff>216739</xdr:colOff>
      <xdr:row>20</xdr:row>
      <xdr:rowOff>21888</xdr:rowOff>
    </xdr:from>
    <xdr:to>
      <xdr:col>151</xdr:col>
      <xdr:colOff>208839</xdr:colOff>
      <xdr:row>24</xdr:row>
      <xdr:rowOff>145382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885F3118-1288-44E5-9601-138724CB59E7}"/>
            </a:ext>
          </a:extLst>
        </xdr:cNvPr>
        <xdr:cNvSpPr/>
      </xdr:nvSpPr>
      <xdr:spPr>
        <a:xfrm>
          <a:off x="36992764" y="6670338"/>
          <a:ext cx="1792325" cy="10759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飲料入れ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W105×D60</a:t>
          </a:r>
          <a:endParaRPr kumimoji="1" lang="ja-JP" altLang="en-US" sz="1100"/>
        </a:p>
      </xdr:txBody>
    </xdr:sp>
    <xdr:clientData/>
  </xdr:twoCellAnchor>
  <xdr:twoCellAnchor>
    <xdr:from>
      <xdr:col>86</xdr:col>
      <xdr:colOff>2287</xdr:colOff>
      <xdr:row>51</xdr:row>
      <xdr:rowOff>35254</xdr:rowOff>
    </xdr:from>
    <xdr:to>
      <xdr:col>91</xdr:col>
      <xdr:colOff>116933</xdr:colOff>
      <xdr:row>52</xdr:row>
      <xdr:rowOff>153047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91A9DF71-E4B4-4D7E-B55F-DA514049D2AE}"/>
            </a:ext>
          </a:extLst>
        </xdr:cNvPr>
        <xdr:cNvSpPr/>
      </xdr:nvSpPr>
      <xdr:spPr>
        <a:xfrm>
          <a:off x="21862162" y="13665529"/>
          <a:ext cx="1400521" cy="28924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W85×D20</a:t>
          </a:r>
          <a:endParaRPr kumimoji="1" lang="ja-JP" altLang="en-US" sz="700"/>
        </a:p>
      </xdr:txBody>
    </xdr:sp>
    <xdr:clientData/>
  </xdr:twoCellAnchor>
  <xdr:twoCellAnchor>
    <xdr:from>
      <xdr:col>101</xdr:col>
      <xdr:colOff>183121</xdr:colOff>
      <xdr:row>51</xdr:row>
      <xdr:rowOff>76046</xdr:rowOff>
    </xdr:from>
    <xdr:to>
      <xdr:col>105</xdr:col>
      <xdr:colOff>204141</xdr:colOff>
      <xdr:row>56</xdr:row>
      <xdr:rowOff>103113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5BDBF770-AD9D-4013-88A9-245893E7BE67}"/>
            </a:ext>
          </a:extLst>
        </xdr:cNvPr>
        <xdr:cNvSpPr/>
      </xdr:nvSpPr>
      <xdr:spPr>
        <a:xfrm>
          <a:off x="25900621" y="13706321"/>
          <a:ext cx="1049720" cy="88431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145</xdr:col>
      <xdr:colOff>30677</xdr:colOff>
      <xdr:row>30</xdr:row>
      <xdr:rowOff>56732</xdr:rowOff>
    </xdr:from>
    <xdr:to>
      <xdr:col>150</xdr:col>
      <xdr:colOff>210302</xdr:colOff>
      <xdr:row>34</xdr:row>
      <xdr:rowOff>61702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A41615D5-3618-442E-A116-E66602FB9851}"/>
            </a:ext>
          </a:extLst>
        </xdr:cNvPr>
        <xdr:cNvSpPr/>
      </xdr:nvSpPr>
      <xdr:spPr>
        <a:xfrm>
          <a:off x="37063877" y="9086432"/>
          <a:ext cx="1465500" cy="9574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W80×D60</a:t>
          </a:r>
          <a:endParaRPr kumimoji="1" lang="ja-JP" altLang="en-US" sz="800"/>
        </a:p>
      </xdr:txBody>
    </xdr:sp>
    <xdr:clientData/>
  </xdr:twoCellAnchor>
  <xdr:twoCellAnchor>
    <xdr:from>
      <xdr:col>145</xdr:col>
      <xdr:colOff>65345</xdr:colOff>
      <xdr:row>43</xdr:row>
      <xdr:rowOff>180040</xdr:rowOff>
    </xdr:from>
    <xdr:to>
      <xdr:col>150</xdr:col>
      <xdr:colOff>58465</xdr:colOff>
      <xdr:row>48</xdr:row>
      <xdr:rowOff>189979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FB72A83F-8B4F-4895-8E1C-55B276CA0B34}"/>
            </a:ext>
          </a:extLst>
        </xdr:cNvPr>
        <xdr:cNvSpPr/>
      </xdr:nvSpPr>
      <xdr:spPr>
        <a:xfrm>
          <a:off x="37098545" y="12305365"/>
          <a:ext cx="1278995" cy="9814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W75×D75</a:t>
          </a:r>
          <a:endParaRPr kumimoji="1" lang="ja-JP" altLang="en-US" sz="800"/>
        </a:p>
      </xdr:txBody>
    </xdr:sp>
    <xdr:clientData/>
  </xdr:twoCellAnchor>
  <xdr:twoCellAnchor>
    <xdr:from>
      <xdr:col>99</xdr:col>
      <xdr:colOff>14944</xdr:colOff>
      <xdr:row>35</xdr:row>
      <xdr:rowOff>36855</xdr:rowOff>
    </xdr:from>
    <xdr:to>
      <xdr:col>107</xdr:col>
      <xdr:colOff>16410</xdr:colOff>
      <xdr:row>41</xdr:row>
      <xdr:rowOff>23584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C1FC69A-36AF-4C5E-AA5B-B317D1B482B1}"/>
            </a:ext>
          </a:extLst>
        </xdr:cNvPr>
        <xdr:cNvSpPr/>
      </xdr:nvSpPr>
      <xdr:spPr>
        <a:xfrm>
          <a:off x="25218094" y="10257180"/>
          <a:ext cx="2058866" cy="141547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W120×D90</a:t>
          </a:r>
          <a:endParaRPr kumimoji="1" lang="ja-JP" altLang="en-US" sz="800"/>
        </a:p>
      </xdr:txBody>
    </xdr:sp>
    <xdr:clientData/>
  </xdr:twoCellAnchor>
  <xdr:twoCellAnchor>
    <xdr:from>
      <xdr:col>112</xdr:col>
      <xdr:colOff>56734</xdr:colOff>
      <xdr:row>23</xdr:row>
      <xdr:rowOff>95320</xdr:rowOff>
    </xdr:from>
    <xdr:to>
      <xdr:col>115</xdr:col>
      <xdr:colOff>221650</xdr:colOff>
      <xdr:row>27</xdr:row>
      <xdr:rowOff>70537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B4F8871E-2326-45D0-BF53-B2D0E0448352}"/>
            </a:ext>
          </a:extLst>
        </xdr:cNvPr>
        <xdr:cNvSpPr/>
      </xdr:nvSpPr>
      <xdr:spPr>
        <a:xfrm>
          <a:off x="28603159" y="7458145"/>
          <a:ext cx="936441" cy="927717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保温器</a:t>
          </a:r>
        </a:p>
      </xdr:txBody>
    </xdr:sp>
    <xdr:clientData/>
  </xdr:twoCellAnchor>
  <xdr:twoCellAnchor>
    <xdr:from>
      <xdr:col>90</xdr:col>
      <xdr:colOff>97005</xdr:colOff>
      <xdr:row>19</xdr:row>
      <xdr:rowOff>148424</xdr:rowOff>
    </xdr:from>
    <xdr:to>
      <xdr:col>98</xdr:col>
      <xdr:colOff>116756</xdr:colOff>
      <xdr:row>23</xdr:row>
      <xdr:rowOff>141098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60E0D548-23A4-40E1-BDF0-B6951712A628}"/>
            </a:ext>
          </a:extLst>
        </xdr:cNvPr>
        <xdr:cNvSpPr/>
      </xdr:nvSpPr>
      <xdr:spPr>
        <a:xfrm>
          <a:off x="22985580" y="6558749"/>
          <a:ext cx="2077151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144</xdr:col>
      <xdr:colOff>220659</xdr:colOff>
      <xdr:row>25</xdr:row>
      <xdr:rowOff>101207</xdr:rowOff>
    </xdr:from>
    <xdr:to>
      <xdr:col>152</xdr:col>
      <xdr:colOff>240411</xdr:colOff>
      <xdr:row>29</xdr:row>
      <xdr:rowOff>103486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FE914FD0-4B91-4994-B8B3-DBE6B381B678}"/>
            </a:ext>
          </a:extLst>
        </xdr:cNvPr>
        <xdr:cNvSpPr/>
      </xdr:nvSpPr>
      <xdr:spPr>
        <a:xfrm>
          <a:off x="36996684" y="7940282"/>
          <a:ext cx="2077152" cy="9547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138</xdr:col>
      <xdr:colOff>10513</xdr:colOff>
      <xdr:row>36</xdr:row>
      <xdr:rowOff>64138</xdr:rowOff>
    </xdr:from>
    <xdr:to>
      <xdr:col>142</xdr:col>
      <xdr:colOff>22236</xdr:colOff>
      <xdr:row>38</xdr:row>
      <xdr:rowOff>162015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398A8F2-2DCC-424F-869F-0D32C9FB179B}"/>
            </a:ext>
          </a:extLst>
        </xdr:cNvPr>
        <xdr:cNvSpPr/>
      </xdr:nvSpPr>
      <xdr:spPr>
        <a:xfrm>
          <a:off x="35243488" y="10522588"/>
          <a:ext cx="1040423" cy="5741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ビール</a:t>
          </a:r>
          <a:endParaRPr kumimoji="1" lang="en-US" altLang="ja-JP" sz="700"/>
        </a:p>
        <a:p>
          <a:pPr algn="ctr"/>
          <a:r>
            <a:rPr kumimoji="1" lang="ja-JP" altLang="en-US" sz="700"/>
            <a:t>サーバー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99</xdr:col>
      <xdr:colOff>42047</xdr:colOff>
      <xdr:row>48</xdr:row>
      <xdr:rowOff>118671</xdr:rowOff>
    </xdr:from>
    <xdr:to>
      <xdr:col>107</xdr:col>
      <xdr:colOff>26623</xdr:colOff>
      <xdr:row>50</xdr:row>
      <xdr:rowOff>114708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45EF2042-538E-43E0-8DE4-BEE26D5F0F91}"/>
            </a:ext>
          </a:extLst>
        </xdr:cNvPr>
        <xdr:cNvSpPr/>
      </xdr:nvSpPr>
      <xdr:spPr>
        <a:xfrm>
          <a:off x="25245197" y="13234596"/>
          <a:ext cx="2041976" cy="33893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W120×D30</a:t>
          </a:r>
          <a:endParaRPr kumimoji="1" lang="ja-JP" altLang="en-US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42423</xdr:colOff>
      <xdr:row>26</xdr:row>
      <xdr:rowOff>181696</xdr:rowOff>
    </xdr:from>
    <xdr:to>
      <xdr:col>74</xdr:col>
      <xdr:colOff>31217</xdr:colOff>
      <xdr:row>32</xdr:row>
      <xdr:rowOff>226520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312BB4-07EB-4315-8EBC-EFD8E8B0367A}"/>
            </a:ext>
          </a:extLst>
        </xdr:cNvPr>
        <xdr:cNvSpPr/>
      </xdr:nvSpPr>
      <xdr:spPr>
        <a:xfrm>
          <a:off x="15730098" y="6592021"/>
          <a:ext cx="3074894" cy="14735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Ｄ－１</a:t>
          </a:r>
        </a:p>
      </xdr:txBody>
    </xdr:sp>
    <xdr:clientData/>
  </xdr:twoCellAnchor>
  <xdr:twoCellAnchor>
    <xdr:from>
      <xdr:col>62</xdr:col>
      <xdr:colOff>15529</xdr:colOff>
      <xdr:row>33</xdr:row>
      <xdr:rowOff>132390</xdr:rowOff>
    </xdr:from>
    <xdr:to>
      <xdr:col>74</xdr:col>
      <xdr:colOff>4323</xdr:colOff>
      <xdr:row>39</xdr:row>
      <xdr:rowOff>177214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E343C4-3830-4112-912A-E3DD557BE329}"/>
            </a:ext>
          </a:extLst>
        </xdr:cNvPr>
        <xdr:cNvSpPr/>
      </xdr:nvSpPr>
      <xdr:spPr>
        <a:xfrm>
          <a:off x="15703204" y="8209590"/>
          <a:ext cx="3074894" cy="14735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Ｄ－２</a:t>
          </a:r>
        </a:p>
      </xdr:txBody>
    </xdr:sp>
    <xdr:clientData/>
  </xdr:twoCellAnchor>
  <xdr:twoCellAnchor>
    <xdr:from>
      <xdr:col>74</xdr:col>
      <xdr:colOff>190340</xdr:colOff>
      <xdr:row>35</xdr:row>
      <xdr:rowOff>98514</xdr:rowOff>
    </xdr:from>
    <xdr:to>
      <xdr:col>78</xdr:col>
      <xdr:colOff>188101</xdr:colOff>
      <xdr:row>47</xdr:row>
      <xdr:rowOff>100755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568BCDD-98AA-4D53-BC70-3256251011CE}"/>
            </a:ext>
          </a:extLst>
        </xdr:cNvPr>
        <xdr:cNvSpPr/>
      </xdr:nvSpPr>
      <xdr:spPr>
        <a:xfrm>
          <a:off x="18964115" y="8651964"/>
          <a:ext cx="1026461" cy="28597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79</xdr:col>
      <xdr:colOff>85868</xdr:colOff>
      <xdr:row>35</xdr:row>
      <xdr:rowOff>97049</xdr:rowOff>
    </xdr:from>
    <xdr:to>
      <xdr:col>82</xdr:col>
      <xdr:colOff>76902</xdr:colOff>
      <xdr:row>47</xdr:row>
      <xdr:rowOff>99290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7FB5BF1-B6B1-4546-8A94-E70E0F14C640}"/>
            </a:ext>
          </a:extLst>
        </xdr:cNvPr>
        <xdr:cNvSpPr/>
      </xdr:nvSpPr>
      <xdr:spPr>
        <a:xfrm>
          <a:off x="20145518" y="8650499"/>
          <a:ext cx="762559" cy="28597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61</xdr:col>
      <xdr:colOff>255360</xdr:colOff>
      <xdr:row>40</xdr:row>
      <xdr:rowOff>50329</xdr:rowOff>
    </xdr:from>
    <xdr:to>
      <xdr:col>73</xdr:col>
      <xdr:colOff>242060</xdr:colOff>
      <xdr:row>44</xdr:row>
      <xdr:rowOff>50243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BC2EB-4D0A-4CCF-BD6F-81F6946E89E0}"/>
            </a:ext>
          </a:extLst>
        </xdr:cNvPr>
        <xdr:cNvSpPr/>
      </xdr:nvSpPr>
      <xdr:spPr>
        <a:xfrm>
          <a:off x="15685860" y="9794404"/>
          <a:ext cx="3072800" cy="95241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62</xdr:col>
      <xdr:colOff>2685</xdr:colOff>
      <xdr:row>44</xdr:row>
      <xdr:rowOff>151441</xdr:rowOff>
    </xdr:from>
    <xdr:to>
      <xdr:col>73</xdr:col>
      <xdr:colOff>250015</xdr:colOff>
      <xdr:row>47</xdr:row>
      <xdr:rowOff>130839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B2C22A1-A64E-4EAB-8CDE-7CF020B98629}"/>
            </a:ext>
          </a:extLst>
        </xdr:cNvPr>
        <xdr:cNvSpPr/>
      </xdr:nvSpPr>
      <xdr:spPr>
        <a:xfrm>
          <a:off x="15690360" y="10848016"/>
          <a:ext cx="3076255" cy="6937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118</xdr:col>
      <xdr:colOff>50366</xdr:colOff>
      <xdr:row>31</xdr:row>
      <xdr:rowOff>215006</xdr:rowOff>
    </xdr:from>
    <xdr:to>
      <xdr:col>119</xdr:col>
      <xdr:colOff>193801</xdr:colOff>
      <xdr:row>33</xdr:row>
      <xdr:rowOff>138807</xdr:rowOff>
    </xdr:to>
    <xdr:sp macro="" textlink="">
      <xdr:nvSpPr>
        <xdr:cNvPr id="8" name="円/楕円 9">
          <a:extLst>
            <a:ext uri="{FF2B5EF4-FFF2-40B4-BE49-F238E27FC236}">
              <a16:creationId xmlns:a16="http://schemas.microsoft.com/office/drawing/2014/main" id="{8E603F24-E410-4378-9553-AE636A2C581E}"/>
            </a:ext>
          </a:extLst>
        </xdr:cNvPr>
        <xdr:cNvSpPr/>
      </xdr:nvSpPr>
      <xdr:spPr>
        <a:xfrm>
          <a:off x="30139841" y="7815956"/>
          <a:ext cx="400610" cy="40005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プロパン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120</xdr:col>
      <xdr:colOff>187422</xdr:colOff>
      <xdr:row>32</xdr:row>
      <xdr:rowOff>57262</xdr:rowOff>
    </xdr:from>
    <xdr:to>
      <xdr:col>121</xdr:col>
      <xdr:colOff>206473</xdr:colOff>
      <xdr:row>33</xdr:row>
      <xdr:rowOff>85757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518D31BB-B932-4F12-A269-470FA9E2A59A}"/>
            </a:ext>
          </a:extLst>
        </xdr:cNvPr>
        <xdr:cNvSpPr/>
      </xdr:nvSpPr>
      <xdr:spPr>
        <a:xfrm>
          <a:off x="30791247" y="7896337"/>
          <a:ext cx="276226" cy="26662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消火器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249114</xdr:colOff>
      <xdr:row>26</xdr:row>
      <xdr:rowOff>143890</xdr:rowOff>
    </xdr:from>
    <xdr:to>
      <xdr:col>89</xdr:col>
      <xdr:colOff>241788</xdr:colOff>
      <xdr:row>30</xdr:row>
      <xdr:rowOff>136564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A945575-E4F2-4EB2-AE98-2BC1DF64D039}"/>
            </a:ext>
          </a:extLst>
        </xdr:cNvPr>
        <xdr:cNvSpPr/>
      </xdr:nvSpPr>
      <xdr:spPr>
        <a:xfrm>
          <a:off x="21851814" y="6554215"/>
          <a:ext cx="1021374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119</xdr:col>
      <xdr:colOff>154494</xdr:colOff>
      <xdr:row>40</xdr:row>
      <xdr:rowOff>18728</xdr:rowOff>
    </xdr:from>
    <xdr:to>
      <xdr:col>123</xdr:col>
      <xdr:colOff>147168</xdr:colOff>
      <xdr:row>44</xdr:row>
      <xdr:rowOff>11402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47CD1269-DF68-4C20-BF05-098B10F56AE4}"/>
            </a:ext>
          </a:extLst>
        </xdr:cNvPr>
        <xdr:cNvSpPr/>
      </xdr:nvSpPr>
      <xdr:spPr>
        <a:xfrm>
          <a:off x="30501144" y="9762803"/>
          <a:ext cx="1021374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85</xdr:col>
      <xdr:colOff>176966</xdr:colOff>
      <xdr:row>36</xdr:row>
      <xdr:rowOff>192594</xdr:rowOff>
    </xdr:from>
    <xdr:to>
      <xdr:col>93</xdr:col>
      <xdr:colOff>178431</xdr:colOff>
      <xdr:row>41</xdr:row>
      <xdr:rowOff>73898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2498329-408E-4BBA-A14A-98141700D531}"/>
            </a:ext>
          </a:extLst>
        </xdr:cNvPr>
        <xdr:cNvSpPr/>
      </xdr:nvSpPr>
      <xdr:spPr>
        <a:xfrm>
          <a:off x="21779666" y="8984169"/>
          <a:ext cx="2058865" cy="10719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W120×D70</a:t>
          </a:r>
          <a:endParaRPr kumimoji="1" lang="ja-JP" altLang="en-US" sz="800"/>
        </a:p>
      </xdr:txBody>
    </xdr:sp>
    <xdr:clientData/>
  </xdr:twoCellAnchor>
  <xdr:twoCellAnchor>
    <xdr:from>
      <xdr:col>93</xdr:col>
      <xdr:colOff>175069</xdr:colOff>
      <xdr:row>32</xdr:row>
      <xdr:rowOff>85842</xdr:rowOff>
    </xdr:from>
    <xdr:to>
      <xdr:col>99</xdr:col>
      <xdr:colOff>178003</xdr:colOff>
      <xdr:row>35</xdr:row>
      <xdr:rowOff>77049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9C39837-3717-4BA0-898D-EFB26FCFA377}"/>
            </a:ext>
          </a:extLst>
        </xdr:cNvPr>
        <xdr:cNvSpPr/>
      </xdr:nvSpPr>
      <xdr:spPr>
        <a:xfrm>
          <a:off x="23835169" y="7924917"/>
          <a:ext cx="1545984" cy="70558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211213</xdr:colOff>
      <xdr:row>50</xdr:row>
      <xdr:rowOff>58514</xdr:rowOff>
    </xdr:from>
    <xdr:to>
      <xdr:col>116</xdr:col>
      <xdr:colOff>228798</xdr:colOff>
      <xdr:row>52</xdr:row>
      <xdr:rowOff>54121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CF96633-490E-495A-AD3D-BE94523765B7}"/>
            </a:ext>
          </a:extLst>
        </xdr:cNvPr>
        <xdr:cNvSpPr/>
      </xdr:nvSpPr>
      <xdr:spPr>
        <a:xfrm>
          <a:off x="29014813" y="12183839"/>
          <a:ext cx="789110" cy="4718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122</xdr:col>
      <xdr:colOff>26576</xdr:colOff>
      <xdr:row>50</xdr:row>
      <xdr:rowOff>38516</xdr:rowOff>
    </xdr:from>
    <xdr:to>
      <xdr:col>124</xdr:col>
      <xdr:colOff>30970</xdr:colOff>
      <xdr:row>53</xdr:row>
      <xdr:rowOff>20935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253138D-0DFF-42E4-B270-3280FB00BDF0}"/>
            </a:ext>
          </a:extLst>
        </xdr:cNvPr>
        <xdr:cNvSpPr/>
      </xdr:nvSpPr>
      <xdr:spPr>
        <a:xfrm>
          <a:off x="31144751" y="12163841"/>
          <a:ext cx="518744" cy="6301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131</xdr:col>
      <xdr:colOff>66743</xdr:colOff>
      <xdr:row>30</xdr:row>
      <xdr:rowOff>50243</xdr:rowOff>
    </xdr:from>
    <xdr:to>
      <xdr:col>137</xdr:col>
      <xdr:colOff>52088</xdr:colOff>
      <xdr:row>33</xdr:row>
      <xdr:rowOff>69501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033C95D-6ED7-4EAD-BE68-3D9145A54508}"/>
            </a:ext>
          </a:extLst>
        </xdr:cNvPr>
        <xdr:cNvSpPr/>
      </xdr:nvSpPr>
      <xdr:spPr>
        <a:xfrm>
          <a:off x="33499493" y="7413068"/>
          <a:ext cx="1528395" cy="733633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二層シンク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106</xdr:col>
      <xdr:colOff>124928</xdr:colOff>
      <xdr:row>28</xdr:row>
      <xdr:rowOff>169751</xdr:rowOff>
    </xdr:from>
    <xdr:to>
      <xdr:col>108</xdr:col>
      <xdr:colOff>10627</xdr:colOff>
      <xdr:row>30</xdr:row>
      <xdr:rowOff>93551</xdr:rowOff>
    </xdr:to>
    <xdr:sp macro="" textlink="">
      <xdr:nvSpPr>
        <xdr:cNvPr id="17" name="円/楕円 9">
          <a:extLst>
            <a:ext uri="{FF2B5EF4-FFF2-40B4-BE49-F238E27FC236}">
              <a16:creationId xmlns:a16="http://schemas.microsoft.com/office/drawing/2014/main" id="{96E5F54E-A71A-4214-86D6-A8DF756C65E9}"/>
            </a:ext>
          </a:extLst>
        </xdr:cNvPr>
        <xdr:cNvSpPr/>
      </xdr:nvSpPr>
      <xdr:spPr>
        <a:xfrm>
          <a:off x="27128303" y="7056326"/>
          <a:ext cx="400049" cy="40005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フライヤー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W30×D30</a:t>
          </a:r>
        </a:p>
      </xdr:txBody>
    </xdr:sp>
    <xdr:clientData/>
  </xdr:twoCellAnchor>
  <xdr:twoCellAnchor>
    <xdr:from>
      <xdr:col>94</xdr:col>
      <xdr:colOff>171815</xdr:colOff>
      <xdr:row>50</xdr:row>
      <xdr:rowOff>149493</xdr:rowOff>
    </xdr:from>
    <xdr:to>
      <xdr:col>99</xdr:col>
      <xdr:colOff>166794</xdr:colOff>
      <xdr:row>52</xdr:row>
      <xdr:rowOff>167077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B79AA50-69A9-483C-9C7F-98D4D0B6EE51}"/>
            </a:ext>
          </a:extLst>
        </xdr:cNvPr>
        <xdr:cNvSpPr/>
      </xdr:nvSpPr>
      <xdr:spPr>
        <a:xfrm>
          <a:off x="24089090" y="12274818"/>
          <a:ext cx="1280854" cy="49383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だんご焼き器（持込）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W75×D30</a:t>
          </a:r>
          <a:endParaRPr kumimoji="1" lang="ja-JP" altLang="en-US" sz="800"/>
        </a:p>
      </xdr:txBody>
    </xdr:sp>
    <xdr:clientData/>
  </xdr:twoCellAnchor>
  <xdr:twoCellAnchor>
    <xdr:from>
      <xdr:col>124</xdr:col>
      <xdr:colOff>99152</xdr:colOff>
      <xdr:row>40</xdr:row>
      <xdr:rowOff>27522</xdr:rowOff>
    </xdr:from>
    <xdr:to>
      <xdr:col>128</xdr:col>
      <xdr:colOff>91825</xdr:colOff>
      <xdr:row>42</xdr:row>
      <xdr:rowOff>24591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20E5861-5113-4660-A8EF-0A9D5CEBB86B}"/>
            </a:ext>
          </a:extLst>
        </xdr:cNvPr>
        <xdr:cNvSpPr/>
      </xdr:nvSpPr>
      <xdr:spPr>
        <a:xfrm>
          <a:off x="31731677" y="9771597"/>
          <a:ext cx="1021373" cy="4733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W60×D30</a:t>
          </a:r>
          <a:endParaRPr kumimoji="1" lang="ja-JP" altLang="en-US" sz="800"/>
        </a:p>
      </xdr:txBody>
    </xdr:sp>
    <xdr:clientData/>
  </xdr:twoCellAnchor>
  <xdr:twoCellAnchor>
    <xdr:from>
      <xdr:col>133</xdr:col>
      <xdr:colOff>18815</xdr:colOff>
      <xdr:row>51</xdr:row>
      <xdr:rowOff>58466</xdr:rowOff>
    </xdr:from>
    <xdr:to>
      <xdr:col>136</xdr:col>
      <xdr:colOff>163716</xdr:colOff>
      <xdr:row>53</xdr:row>
      <xdr:rowOff>54072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CE77827-0310-4ED7-AD49-5E1F39D0EF94}"/>
            </a:ext>
          </a:extLst>
        </xdr:cNvPr>
        <xdr:cNvSpPr/>
      </xdr:nvSpPr>
      <xdr:spPr>
        <a:xfrm>
          <a:off x="33965915" y="12421916"/>
          <a:ext cx="916426" cy="40518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94</xdr:col>
      <xdr:colOff>55681</xdr:colOff>
      <xdr:row>36</xdr:row>
      <xdr:rowOff>200351</xdr:rowOff>
    </xdr:from>
    <xdr:to>
      <xdr:col>100</xdr:col>
      <xdr:colOff>75361</xdr:colOff>
      <xdr:row>39</xdr:row>
      <xdr:rowOff>212074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4FFBED6-9747-41DA-A29C-189ED5A351F9}"/>
            </a:ext>
          </a:extLst>
        </xdr:cNvPr>
        <xdr:cNvSpPr/>
      </xdr:nvSpPr>
      <xdr:spPr>
        <a:xfrm>
          <a:off x="23972956" y="8991926"/>
          <a:ext cx="1562730" cy="72609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133</xdr:col>
      <xdr:colOff>53038</xdr:colOff>
      <xdr:row>43</xdr:row>
      <xdr:rowOff>58948</xdr:rowOff>
    </xdr:from>
    <xdr:to>
      <xdr:col>137</xdr:col>
      <xdr:colOff>45711</xdr:colOff>
      <xdr:row>47</xdr:row>
      <xdr:rowOff>51621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511F5E3-927F-4A8F-BF3E-56371EE303CF}"/>
            </a:ext>
          </a:extLst>
        </xdr:cNvPr>
        <xdr:cNvSpPr/>
      </xdr:nvSpPr>
      <xdr:spPr>
        <a:xfrm>
          <a:off x="34000138" y="10517398"/>
          <a:ext cx="1021373" cy="9451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ペットボトル</a:t>
          </a:r>
          <a:endParaRPr kumimoji="1" lang="en-US" altLang="ja-JP" sz="800"/>
        </a:p>
        <a:p>
          <a:pPr algn="ctr"/>
          <a:r>
            <a:rPr kumimoji="1" lang="ja-JP" altLang="en-US" sz="800"/>
            <a:t>ストッカー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100</xdr:col>
      <xdr:colOff>233017</xdr:colOff>
      <xdr:row>36</xdr:row>
      <xdr:rowOff>185698</xdr:rowOff>
    </xdr:from>
    <xdr:to>
      <xdr:col>106</xdr:col>
      <xdr:colOff>250604</xdr:colOff>
      <xdr:row>40</xdr:row>
      <xdr:rowOff>188628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1FE1524A-1B51-4924-98ED-B64CE8443E0B}"/>
            </a:ext>
          </a:extLst>
        </xdr:cNvPr>
        <xdr:cNvSpPr/>
      </xdr:nvSpPr>
      <xdr:spPr>
        <a:xfrm>
          <a:off x="25693342" y="8977273"/>
          <a:ext cx="1560637" cy="9554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134</xdr:col>
      <xdr:colOff>145183</xdr:colOff>
      <xdr:row>35</xdr:row>
      <xdr:rowOff>206173</xdr:rowOff>
    </xdr:from>
    <xdr:to>
      <xdr:col>136</xdr:col>
      <xdr:colOff>136392</xdr:colOff>
      <xdr:row>37</xdr:row>
      <xdr:rowOff>188592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48914F1-797A-4544-B6B2-9CD128344060}"/>
            </a:ext>
          </a:extLst>
        </xdr:cNvPr>
        <xdr:cNvSpPr/>
      </xdr:nvSpPr>
      <xdr:spPr>
        <a:xfrm>
          <a:off x="34349458" y="8759623"/>
          <a:ext cx="505559" cy="4586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ふた付</a:t>
          </a:r>
          <a:endParaRPr kumimoji="1" lang="en-US" altLang="ja-JP" sz="700"/>
        </a:p>
        <a:p>
          <a:pPr algn="ctr"/>
          <a:r>
            <a:rPr kumimoji="1" lang="ja-JP" altLang="en-US" sz="700"/>
            <a:t>ゴミ箱</a:t>
          </a:r>
        </a:p>
      </xdr:txBody>
    </xdr:sp>
    <xdr:clientData/>
  </xdr:twoCellAnchor>
  <xdr:twoCellAnchor>
    <xdr:from>
      <xdr:col>85</xdr:col>
      <xdr:colOff>197506</xdr:colOff>
      <xdr:row>42</xdr:row>
      <xdr:rowOff>75066</xdr:rowOff>
    </xdr:from>
    <xdr:to>
      <xdr:col>90</xdr:col>
      <xdr:colOff>210697</xdr:colOff>
      <xdr:row>46</xdr:row>
      <xdr:rowOff>84399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4BB774E2-E767-4977-AEE5-78AB05800510}"/>
            </a:ext>
          </a:extLst>
        </xdr:cNvPr>
        <xdr:cNvSpPr/>
      </xdr:nvSpPr>
      <xdr:spPr>
        <a:xfrm>
          <a:off x="21800206" y="10295391"/>
          <a:ext cx="1299066" cy="96183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W75×D60</a:t>
          </a:r>
          <a:endParaRPr kumimoji="1" lang="ja-JP" altLang="en-US" sz="800"/>
        </a:p>
      </xdr:txBody>
    </xdr:sp>
    <xdr:clientData/>
  </xdr:twoCellAnchor>
  <xdr:twoCellAnchor>
    <xdr:from>
      <xdr:col>91</xdr:col>
      <xdr:colOff>169318</xdr:colOff>
      <xdr:row>42</xdr:row>
      <xdr:rowOff>65329</xdr:rowOff>
    </xdr:from>
    <xdr:to>
      <xdr:col>98</xdr:col>
      <xdr:colOff>37436</xdr:colOff>
      <xdr:row>47</xdr:row>
      <xdr:rowOff>86138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335B4DE9-46F1-42B2-8DE6-755019D89D28}"/>
            </a:ext>
          </a:extLst>
        </xdr:cNvPr>
        <xdr:cNvSpPr/>
      </xdr:nvSpPr>
      <xdr:spPr>
        <a:xfrm>
          <a:off x="23315068" y="10285654"/>
          <a:ext cx="1668343" cy="121143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W95×D75</a:t>
          </a:r>
          <a:endParaRPr kumimoji="1" lang="ja-JP" altLang="en-US" sz="800"/>
        </a:p>
      </xdr:txBody>
    </xdr:sp>
    <xdr:clientData/>
  </xdr:twoCellAnchor>
  <xdr:twoCellAnchor>
    <xdr:from>
      <xdr:col>117</xdr:col>
      <xdr:colOff>164924</xdr:colOff>
      <xdr:row>50</xdr:row>
      <xdr:rowOff>47780</xdr:rowOff>
    </xdr:from>
    <xdr:to>
      <xdr:col>121</xdr:col>
      <xdr:colOff>59416</xdr:colOff>
      <xdr:row>52</xdr:row>
      <xdr:rowOff>139285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0FD3114-361B-488A-84C3-97C3508213F4}"/>
            </a:ext>
          </a:extLst>
        </xdr:cNvPr>
        <xdr:cNvSpPr/>
      </xdr:nvSpPr>
      <xdr:spPr>
        <a:xfrm>
          <a:off x="29997224" y="12173105"/>
          <a:ext cx="923192" cy="56775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93</xdr:col>
      <xdr:colOff>4480</xdr:colOff>
      <xdr:row>58</xdr:row>
      <xdr:rowOff>82261</xdr:rowOff>
    </xdr:from>
    <xdr:to>
      <xdr:col>99</xdr:col>
      <xdr:colOff>144324</xdr:colOff>
      <xdr:row>64</xdr:row>
      <xdr:rowOff>67780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503A98CD-8509-451A-A0DE-0D704A90837F}"/>
            </a:ext>
          </a:extLst>
        </xdr:cNvPr>
        <xdr:cNvSpPr/>
      </xdr:nvSpPr>
      <xdr:spPr>
        <a:xfrm>
          <a:off x="23664580" y="13712536"/>
          <a:ext cx="1682894" cy="101421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焼き台（持込）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W100×D65</a:t>
          </a:r>
          <a:endParaRPr kumimoji="1" lang="ja-JP" altLang="en-US" sz="800"/>
        </a:p>
      </xdr:txBody>
    </xdr:sp>
    <xdr:clientData/>
  </xdr:twoCellAnchor>
  <xdr:twoCellAnchor>
    <xdr:from>
      <xdr:col>137</xdr:col>
      <xdr:colOff>129838</xdr:colOff>
      <xdr:row>51</xdr:row>
      <xdr:rowOff>38729</xdr:rowOff>
    </xdr:from>
    <xdr:to>
      <xdr:col>142</xdr:col>
      <xdr:colOff>55105</xdr:colOff>
      <xdr:row>53</xdr:row>
      <xdr:rowOff>131908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39C074D4-C749-4DFA-8421-717ED4745399}"/>
            </a:ext>
          </a:extLst>
        </xdr:cNvPr>
        <xdr:cNvSpPr/>
      </xdr:nvSpPr>
      <xdr:spPr>
        <a:xfrm>
          <a:off x="35105638" y="12402179"/>
          <a:ext cx="1211142" cy="50275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132</xdr:col>
      <xdr:colOff>66288</xdr:colOff>
      <xdr:row>35</xdr:row>
      <xdr:rowOff>191990</xdr:rowOff>
    </xdr:from>
    <xdr:to>
      <xdr:col>133</xdr:col>
      <xdr:colOff>76547</xdr:colOff>
      <xdr:row>37</xdr:row>
      <xdr:rowOff>174408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44EE9BE-09C2-4792-979B-8C3264CF01DB}"/>
            </a:ext>
          </a:extLst>
        </xdr:cNvPr>
        <xdr:cNvSpPr/>
      </xdr:nvSpPr>
      <xdr:spPr>
        <a:xfrm>
          <a:off x="33756213" y="8745440"/>
          <a:ext cx="267434" cy="4586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消毒</a:t>
          </a:r>
        </a:p>
      </xdr:txBody>
    </xdr:sp>
    <xdr:clientData/>
  </xdr:twoCellAnchor>
  <xdr:twoCellAnchor>
    <xdr:from>
      <xdr:col>131</xdr:col>
      <xdr:colOff>149752</xdr:colOff>
      <xdr:row>26</xdr:row>
      <xdr:rowOff>159262</xdr:rowOff>
    </xdr:from>
    <xdr:to>
      <xdr:col>133</xdr:col>
      <xdr:colOff>140961</xdr:colOff>
      <xdr:row>28</xdr:row>
      <xdr:rowOff>232072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1CF48EBB-AC89-41B2-95C2-A01A2444A188}"/>
            </a:ext>
          </a:extLst>
        </xdr:cNvPr>
        <xdr:cNvGrpSpPr/>
      </xdr:nvGrpSpPr>
      <xdr:grpSpPr>
        <a:xfrm>
          <a:off x="34017931" y="6704298"/>
          <a:ext cx="508280" cy="562667"/>
          <a:chOff x="27849543" y="11243531"/>
          <a:chExt cx="503178" cy="549060"/>
        </a:xfrm>
      </xdr:grpSpPr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7D2AD227-A7D4-3B34-8AB8-130976D0EFED}"/>
              </a:ext>
            </a:extLst>
          </xdr:cNvPr>
          <xdr:cNvSpPr/>
        </xdr:nvSpPr>
        <xdr:spPr>
          <a:xfrm>
            <a:off x="27849543" y="11333923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手洗い</a:t>
            </a:r>
          </a:p>
        </xdr:txBody>
      </xdr:sp>
      <xdr:sp macro="" textlink="">
        <xdr:nvSpPr>
          <xdr:cNvPr id="33" name="円/楕円 11">
            <a:extLst>
              <a:ext uri="{FF2B5EF4-FFF2-40B4-BE49-F238E27FC236}">
                <a16:creationId xmlns:a16="http://schemas.microsoft.com/office/drawing/2014/main" id="{061B6365-BAFE-BFFF-0B77-0958814B3373}"/>
              </a:ext>
            </a:extLst>
          </xdr:cNvPr>
          <xdr:cNvSpPr/>
        </xdr:nvSpPr>
        <xdr:spPr>
          <a:xfrm>
            <a:off x="27972727" y="11243531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134</xdr:col>
      <xdr:colOff>107468</xdr:colOff>
      <xdr:row>26</xdr:row>
      <xdr:rowOff>158562</xdr:rowOff>
    </xdr:from>
    <xdr:to>
      <xdr:col>136</xdr:col>
      <xdr:colOff>98680</xdr:colOff>
      <xdr:row>28</xdr:row>
      <xdr:rowOff>231372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EE53D2A7-EA95-4B23-83FC-509D34EFB87E}"/>
            </a:ext>
          </a:extLst>
        </xdr:cNvPr>
        <xdr:cNvGrpSpPr/>
      </xdr:nvGrpSpPr>
      <xdr:grpSpPr>
        <a:xfrm>
          <a:off x="34751254" y="6703598"/>
          <a:ext cx="508283" cy="562667"/>
          <a:chOff x="28476911" y="11231625"/>
          <a:chExt cx="503178" cy="549060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D5690420-9D31-3806-3F5B-5960E54A2ED3}"/>
              </a:ext>
            </a:extLst>
          </xdr:cNvPr>
          <xdr:cNvSpPr/>
        </xdr:nvSpPr>
        <xdr:spPr>
          <a:xfrm>
            <a:off x="28476911" y="11322017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洗浄</a:t>
            </a:r>
          </a:p>
        </xdr:txBody>
      </xdr:sp>
      <xdr:sp macro="" textlink="">
        <xdr:nvSpPr>
          <xdr:cNvPr id="36" name="円/楕円 11">
            <a:extLst>
              <a:ext uri="{FF2B5EF4-FFF2-40B4-BE49-F238E27FC236}">
                <a16:creationId xmlns:a16="http://schemas.microsoft.com/office/drawing/2014/main" id="{F1D8DF13-9D24-E72F-B7FF-DAB5846921F5}"/>
              </a:ext>
            </a:extLst>
          </xdr:cNvPr>
          <xdr:cNvSpPr/>
        </xdr:nvSpPr>
        <xdr:spPr>
          <a:xfrm>
            <a:off x="28600095" y="11231625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110</xdr:col>
      <xdr:colOff>146477</xdr:colOff>
      <xdr:row>26</xdr:row>
      <xdr:rowOff>220184</xdr:rowOff>
    </xdr:from>
    <xdr:to>
      <xdr:col>113</xdr:col>
      <xdr:colOff>29722</xdr:colOff>
      <xdr:row>29</xdr:row>
      <xdr:rowOff>159543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78C91A3-A24B-49D8-BCB2-F2E50F104097}"/>
            </a:ext>
          </a:extLst>
        </xdr:cNvPr>
        <xdr:cNvSpPr/>
      </xdr:nvSpPr>
      <xdr:spPr>
        <a:xfrm>
          <a:off x="28178552" y="6630509"/>
          <a:ext cx="654770" cy="653734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コンロ</a:t>
          </a:r>
          <a:endParaRPr kumimoji="1" lang="en-US" altLang="ja-JP" sz="8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Φ45</a:t>
          </a:r>
          <a:endParaRPr lang="ja-JP" altLang="ja-JP">
            <a:effectLst/>
          </a:endParaRPr>
        </a:p>
      </xdr:txBody>
    </xdr:sp>
    <xdr:clientData/>
  </xdr:twoCellAnchor>
  <xdr:twoCellAnchor>
    <xdr:from>
      <xdr:col>114</xdr:col>
      <xdr:colOff>100493</xdr:colOff>
      <xdr:row>27</xdr:row>
      <xdr:rowOff>13125</xdr:rowOff>
    </xdr:from>
    <xdr:to>
      <xdr:col>116</xdr:col>
      <xdr:colOff>126377</xdr:colOff>
      <xdr:row>29</xdr:row>
      <xdr:rowOff>87906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607360DB-AFEA-4B06-893B-5A9FBABCA5D3}"/>
            </a:ext>
          </a:extLst>
        </xdr:cNvPr>
        <xdr:cNvSpPr/>
      </xdr:nvSpPr>
      <xdr:spPr>
        <a:xfrm>
          <a:off x="29161268" y="6661575"/>
          <a:ext cx="540234" cy="551031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/>
            <a:t>コンロ</a:t>
          </a:r>
          <a:endParaRPr kumimoji="1" lang="en-US" altLang="ja-JP" sz="6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Φ35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117</xdr:col>
      <xdr:colOff>206576</xdr:colOff>
      <xdr:row>26</xdr:row>
      <xdr:rowOff>196661</xdr:rowOff>
    </xdr:from>
    <xdr:to>
      <xdr:col>120</xdr:col>
      <xdr:colOff>91599</xdr:colOff>
      <xdr:row>29</xdr:row>
      <xdr:rowOff>132646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27636F08-E052-497C-A23D-832474E89AA7}"/>
            </a:ext>
          </a:extLst>
        </xdr:cNvPr>
        <xdr:cNvSpPr/>
      </xdr:nvSpPr>
      <xdr:spPr>
        <a:xfrm>
          <a:off x="30038876" y="6606986"/>
          <a:ext cx="656548" cy="65036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スープジャー</a:t>
          </a:r>
          <a:endParaRPr kumimoji="1" lang="ja-JP" altLang="en-US" sz="1100"/>
        </a:p>
      </xdr:txBody>
    </xdr:sp>
    <xdr:clientData/>
  </xdr:twoCellAnchor>
  <xdr:twoCellAnchor>
    <xdr:from>
      <xdr:col>121</xdr:col>
      <xdr:colOff>190058</xdr:colOff>
      <xdr:row>27</xdr:row>
      <xdr:rowOff>60360</xdr:rowOff>
    </xdr:from>
    <xdr:to>
      <xdr:col>123</xdr:col>
      <xdr:colOff>121492</xdr:colOff>
      <xdr:row>29</xdr:row>
      <xdr:rowOff>38219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E78431B8-A72E-40CC-B453-7871E1C662FA}"/>
            </a:ext>
          </a:extLst>
        </xdr:cNvPr>
        <xdr:cNvSpPr/>
      </xdr:nvSpPr>
      <xdr:spPr>
        <a:xfrm>
          <a:off x="31051058" y="6708810"/>
          <a:ext cx="445784" cy="454109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"/>
            <a:t>スプジャー</a:t>
          </a:r>
          <a:endParaRPr kumimoji="1" lang="ja-JP" altLang="en-US" sz="1050"/>
        </a:p>
      </xdr:txBody>
    </xdr:sp>
    <xdr:clientData/>
  </xdr:twoCellAnchor>
  <xdr:twoCellAnchor>
    <xdr:from>
      <xdr:col>85</xdr:col>
      <xdr:colOff>243582</xdr:colOff>
      <xdr:row>55</xdr:row>
      <xdr:rowOff>161808</xdr:rowOff>
    </xdr:from>
    <xdr:to>
      <xdr:col>92</xdr:col>
      <xdr:colOff>17163</xdr:colOff>
      <xdr:row>57</xdr:row>
      <xdr:rowOff>41493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CDF13370-E302-4855-90D7-63AEE40AF31A}"/>
            </a:ext>
          </a:extLst>
        </xdr:cNvPr>
        <xdr:cNvSpPr/>
      </xdr:nvSpPr>
      <xdr:spPr>
        <a:xfrm>
          <a:off x="21846282" y="13277733"/>
          <a:ext cx="1573806" cy="22258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W90×D20</a:t>
          </a:r>
          <a:endParaRPr kumimoji="1" lang="ja-JP" altLang="en-US" sz="700"/>
        </a:p>
      </xdr:txBody>
    </xdr:sp>
    <xdr:clientData/>
  </xdr:twoCellAnchor>
  <xdr:twoCellAnchor>
    <xdr:from>
      <xdr:col>93</xdr:col>
      <xdr:colOff>95905</xdr:colOff>
      <xdr:row>55</xdr:row>
      <xdr:rowOff>154124</xdr:rowOff>
    </xdr:from>
    <xdr:to>
      <xdr:col>97</xdr:col>
      <xdr:colOff>250693</xdr:colOff>
      <xdr:row>57</xdr:row>
      <xdr:rowOff>39491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9554F31D-D09B-44A8-8DA5-DF16615E4158}"/>
            </a:ext>
          </a:extLst>
        </xdr:cNvPr>
        <xdr:cNvSpPr/>
      </xdr:nvSpPr>
      <xdr:spPr>
        <a:xfrm>
          <a:off x="23756005" y="13270049"/>
          <a:ext cx="1183488" cy="22826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W70×D20</a:t>
          </a:r>
          <a:endParaRPr kumimoji="1" lang="ja-JP" altLang="en-US" sz="800"/>
        </a:p>
      </xdr:txBody>
    </xdr:sp>
    <xdr:clientData/>
  </xdr:twoCellAnchor>
  <xdr:twoCellAnchor>
    <xdr:from>
      <xdr:col>113</xdr:col>
      <xdr:colOff>167532</xdr:colOff>
      <xdr:row>55</xdr:row>
      <xdr:rowOff>218100</xdr:rowOff>
    </xdr:from>
    <xdr:to>
      <xdr:col>123</xdr:col>
      <xdr:colOff>160120</xdr:colOff>
      <xdr:row>63</xdr:row>
      <xdr:rowOff>2144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AA14717C-2763-412F-817C-7848D30912B8}"/>
            </a:ext>
          </a:extLst>
        </xdr:cNvPr>
        <xdr:cNvSpPr/>
      </xdr:nvSpPr>
      <xdr:spPr>
        <a:xfrm>
          <a:off x="28971132" y="13286400"/>
          <a:ext cx="2564338" cy="12032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ディッピングケース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W150×D90</a:t>
          </a:r>
          <a:endParaRPr kumimoji="1" lang="ja-JP" altLang="en-US" sz="1100"/>
        </a:p>
      </xdr:txBody>
    </xdr:sp>
    <xdr:clientData/>
  </xdr:twoCellAnchor>
  <xdr:twoCellAnchor>
    <xdr:from>
      <xdr:col>98</xdr:col>
      <xdr:colOff>250477</xdr:colOff>
      <xdr:row>26</xdr:row>
      <xdr:rowOff>119195</xdr:rowOff>
    </xdr:from>
    <xdr:to>
      <xdr:col>105</xdr:col>
      <xdr:colOff>12495</xdr:colOff>
      <xdr:row>30</xdr:row>
      <xdr:rowOff>120149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531D1E5E-CE3C-4594-97A4-7A80D57E7D04}"/>
            </a:ext>
          </a:extLst>
        </xdr:cNvPr>
        <xdr:cNvSpPr/>
      </xdr:nvSpPr>
      <xdr:spPr>
        <a:xfrm>
          <a:off x="25196452" y="6529520"/>
          <a:ext cx="1562243" cy="95345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249143</xdr:colOff>
      <xdr:row>45</xdr:row>
      <xdr:rowOff>92048</xdr:rowOff>
    </xdr:from>
    <xdr:to>
      <xdr:col>116</xdr:col>
      <xdr:colOff>243920</xdr:colOff>
      <xdr:row>48</xdr:row>
      <xdr:rowOff>73426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F1E109A0-261E-4441-A0C7-FFF642958E2E}"/>
            </a:ext>
          </a:extLst>
        </xdr:cNvPr>
        <xdr:cNvSpPr/>
      </xdr:nvSpPr>
      <xdr:spPr>
        <a:xfrm>
          <a:off x="29052743" y="11026748"/>
          <a:ext cx="766302" cy="6957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W45×D45</a:t>
          </a:r>
          <a:endParaRPr kumimoji="1" lang="ja-JP" altLang="en-US" sz="1100"/>
        </a:p>
      </xdr:txBody>
    </xdr:sp>
    <xdr:clientData/>
  </xdr:twoCellAnchor>
  <xdr:twoCellAnchor>
    <xdr:from>
      <xdr:col>145</xdr:col>
      <xdr:colOff>6901</xdr:colOff>
      <xdr:row>42</xdr:row>
      <xdr:rowOff>98731</xdr:rowOff>
    </xdr:from>
    <xdr:to>
      <xdr:col>149</xdr:col>
      <xdr:colOff>256101</xdr:colOff>
      <xdr:row>45</xdr:row>
      <xdr:rowOff>100259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3A5163D1-E5D1-470E-8651-6015F5B4C755}"/>
            </a:ext>
          </a:extLst>
        </xdr:cNvPr>
        <xdr:cNvSpPr/>
      </xdr:nvSpPr>
      <xdr:spPr>
        <a:xfrm>
          <a:off x="37040101" y="10319056"/>
          <a:ext cx="1277900" cy="7159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145</xdr:col>
      <xdr:colOff>62834</xdr:colOff>
      <xdr:row>46</xdr:row>
      <xdr:rowOff>150905</xdr:rowOff>
    </xdr:from>
    <xdr:to>
      <xdr:col>151</xdr:col>
      <xdr:colOff>67549</xdr:colOff>
      <xdr:row>49</xdr:row>
      <xdr:rowOff>152433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790B99F2-240A-4A24-B916-E158CCCA0E2D}"/>
            </a:ext>
          </a:extLst>
        </xdr:cNvPr>
        <xdr:cNvSpPr/>
      </xdr:nvSpPr>
      <xdr:spPr>
        <a:xfrm>
          <a:off x="37096034" y="11323730"/>
          <a:ext cx="1547765" cy="7159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220297</xdr:colOff>
      <xdr:row>40</xdr:row>
      <xdr:rowOff>47086</xdr:rowOff>
    </xdr:from>
    <xdr:to>
      <xdr:col>118</xdr:col>
      <xdr:colOff>220045</xdr:colOff>
      <xdr:row>43</xdr:row>
      <xdr:rowOff>32049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AE366880-21C9-4982-BE16-39D2320094C9}"/>
            </a:ext>
          </a:extLst>
        </xdr:cNvPr>
        <xdr:cNvSpPr/>
      </xdr:nvSpPr>
      <xdr:spPr>
        <a:xfrm>
          <a:off x="29023897" y="9791161"/>
          <a:ext cx="1285623" cy="699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213292</xdr:colOff>
      <xdr:row>32</xdr:row>
      <xdr:rowOff>77921</xdr:rowOff>
    </xdr:from>
    <xdr:to>
      <xdr:col>92</xdr:col>
      <xdr:colOff>211765</xdr:colOff>
      <xdr:row>35</xdr:row>
      <xdr:rowOff>198546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5999A3C6-9E9A-436E-B4B3-ECFEE6712EEA}"/>
            </a:ext>
          </a:extLst>
        </xdr:cNvPr>
        <xdr:cNvSpPr/>
      </xdr:nvSpPr>
      <xdr:spPr>
        <a:xfrm>
          <a:off x="21815992" y="7916996"/>
          <a:ext cx="1798698" cy="835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W100×D55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224885</xdr:colOff>
      <xdr:row>49</xdr:row>
      <xdr:rowOff>157195</xdr:rowOff>
    </xdr:from>
    <xdr:to>
      <xdr:col>92</xdr:col>
      <xdr:colOff>223358</xdr:colOff>
      <xdr:row>51</xdr:row>
      <xdr:rowOff>57644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F3AB673D-0155-4E3D-8599-CE6FD34086A1}"/>
            </a:ext>
          </a:extLst>
        </xdr:cNvPr>
        <xdr:cNvSpPr/>
      </xdr:nvSpPr>
      <xdr:spPr>
        <a:xfrm>
          <a:off x="21827585" y="12044395"/>
          <a:ext cx="1798698" cy="37669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Ｕ字溝（持込）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W100×D25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227422</xdr:colOff>
      <xdr:row>52</xdr:row>
      <xdr:rowOff>41641</xdr:rowOff>
    </xdr:from>
    <xdr:to>
      <xdr:col>88</xdr:col>
      <xdr:colOff>245008</xdr:colOff>
      <xdr:row>54</xdr:row>
      <xdr:rowOff>37246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674E5ACE-A91E-4748-9F87-B49561DC4EDB}"/>
            </a:ext>
          </a:extLst>
        </xdr:cNvPr>
        <xdr:cNvSpPr/>
      </xdr:nvSpPr>
      <xdr:spPr>
        <a:xfrm>
          <a:off x="21830122" y="12643216"/>
          <a:ext cx="789111" cy="3385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カセット</a:t>
          </a:r>
          <a:endParaRPr kumimoji="1" lang="en-US" altLang="ja-JP" sz="700"/>
        </a:p>
        <a:p>
          <a:pPr algn="ctr"/>
          <a:r>
            <a:rPr kumimoji="1" lang="ja-JP" altLang="en-US" sz="700"/>
            <a:t>コンロ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144</xdr:col>
      <xdr:colOff>216739</xdr:colOff>
      <xdr:row>27</xdr:row>
      <xdr:rowOff>21888</xdr:rowOff>
    </xdr:from>
    <xdr:to>
      <xdr:col>151</xdr:col>
      <xdr:colOff>208839</xdr:colOff>
      <xdr:row>31</xdr:row>
      <xdr:rowOff>145382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D12B14FE-565D-45F7-8BAF-0C9D47E06481}"/>
            </a:ext>
          </a:extLst>
        </xdr:cNvPr>
        <xdr:cNvSpPr/>
      </xdr:nvSpPr>
      <xdr:spPr>
        <a:xfrm>
          <a:off x="36992764" y="6670338"/>
          <a:ext cx="1792325" cy="10759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飲料入れ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W105×D60</a:t>
          </a:r>
          <a:endParaRPr kumimoji="1" lang="ja-JP" altLang="en-US" sz="1100"/>
        </a:p>
      </xdr:txBody>
    </xdr:sp>
    <xdr:clientData/>
  </xdr:twoCellAnchor>
  <xdr:twoCellAnchor>
    <xdr:from>
      <xdr:col>86</xdr:col>
      <xdr:colOff>2287</xdr:colOff>
      <xdr:row>58</xdr:row>
      <xdr:rowOff>35254</xdr:rowOff>
    </xdr:from>
    <xdr:to>
      <xdr:col>91</xdr:col>
      <xdr:colOff>116933</xdr:colOff>
      <xdr:row>59</xdr:row>
      <xdr:rowOff>153047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CCB1B0-2030-4276-9F3C-FC51C33550C4}"/>
            </a:ext>
          </a:extLst>
        </xdr:cNvPr>
        <xdr:cNvSpPr/>
      </xdr:nvSpPr>
      <xdr:spPr>
        <a:xfrm>
          <a:off x="21862162" y="13665529"/>
          <a:ext cx="1400521" cy="28924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W85×D20</a:t>
          </a:r>
          <a:endParaRPr kumimoji="1" lang="ja-JP" altLang="en-US" sz="700"/>
        </a:p>
      </xdr:txBody>
    </xdr:sp>
    <xdr:clientData/>
  </xdr:twoCellAnchor>
  <xdr:twoCellAnchor>
    <xdr:from>
      <xdr:col>101</xdr:col>
      <xdr:colOff>183121</xdr:colOff>
      <xdr:row>58</xdr:row>
      <xdr:rowOff>76046</xdr:rowOff>
    </xdr:from>
    <xdr:to>
      <xdr:col>105</xdr:col>
      <xdr:colOff>204141</xdr:colOff>
      <xdr:row>63</xdr:row>
      <xdr:rowOff>103113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404974AD-63FA-4FD3-BF1F-FD60B504A939}"/>
            </a:ext>
          </a:extLst>
        </xdr:cNvPr>
        <xdr:cNvSpPr/>
      </xdr:nvSpPr>
      <xdr:spPr>
        <a:xfrm>
          <a:off x="25900621" y="13706321"/>
          <a:ext cx="1049720" cy="88431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145</xdr:col>
      <xdr:colOff>30677</xdr:colOff>
      <xdr:row>37</xdr:row>
      <xdr:rowOff>56732</xdr:rowOff>
    </xdr:from>
    <xdr:to>
      <xdr:col>150</xdr:col>
      <xdr:colOff>210302</xdr:colOff>
      <xdr:row>41</xdr:row>
      <xdr:rowOff>61702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C03C5C9C-60ED-4AF2-BCDC-045FFCD2D5C6}"/>
            </a:ext>
          </a:extLst>
        </xdr:cNvPr>
        <xdr:cNvSpPr/>
      </xdr:nvSpPr>
      <xdr:spPr>
        <a:xfrm>
          <a:off x="37063877" y="9086432"/>
          <a:ext cx="1465500" cy="9574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W80×D60</a:t>
          </a:r>
          <a:endParaRPr kumimoji="1" lang="ja-JP" altLang="en-US" sz="800"/>
        </a:p>
      </xdr:txBody>
    </xdr:sp>
    <xdr:clientData/>
  </xdr:twoCellAnchor>
  <xdr:twoCellAnchor>
    <xdr:from>
      <xdr:col>145</xdr:col>
      <xdr:colOff>65345</xdr:colOff>
      <xdr:row>50</xdr:row>
      <xdr:rowOff>180040</xdr:rowOff>
    </xdr:from>
    <xdr:to>
      <xdr:col>150</xdr:col>
      <xdr:colOff>58465</xdr:colOff>
      <xdr:row>55</xdr:row>
      <xdr:rowOff>189979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68018952-A6F1-455E-9F62-34CE52CA3C68}"/>
            </a:ext>
          </a:extLst>
        </xdr:cNvPr>
        <xdr:cNvSpPr/>
      </xdr:nvSpPr>
      <xdr:spPr>
        <a:xfrm>
          <a:off x="37098545" y="12305365"/>
          <a:ext cx="1278995" cy="9814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W75×D75</a:t>
          </a:r>
          <a:endParaRPr kumimoji="1" lang="ja-JP" altLang="en-US" sz="800"/>
        </a:p>
      </xdr:txBody>
    </xdr:sp>
    <xdr:clientData/>
  </xdr:twoCellAnchor>
  <xdr:twoCellAnchor>
    <xdr:from>
      <xdr:col>99</xdr:col>
      <xdr:colOff>14944</xdr:colOff>
      <xdr:row>42</xdr:row>
      <xdr:rowOff>36855</xdr:rowOff>
    </xdr:from>
    <xdr:to>
      <xdr:col>107</xdr:col>
      <xdr:colOff>16410</xdr:colOff>
      <xdr:row>48</xdr:row>
      <xdr:rowOff>23584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578E756C-909C-4A50-B774-B99DE936B48D}"/>
            </a:ext>
          </a:extLst>
        </xdr:cNvPr>
        <xdr:cNvSpPr/>
      </xdr:nvSpPr>
      <xdr:spPr>
        <a:xfrm>
          <a:off x="25218094" y="10257180"/>
          <a:ext cx="2058866" cy="141547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W120×D90</a:t>
          </a:r>
          <a:endParaRPr kumimoji="1" lang="ja-JP" altLang="en-US" sz="800"/>
        </a:p>
      </xdr:txBody>
    </xdr:sp>
    <xdr:clientData/>
  </xdr:twoCellAnchor>
  <xdr:twoCellAnchor>
    <xdr:from>
      <xdr:col>112</xdr:col>
      <xdr:colOff>56734</xdr:colOff>
      <xdr:row>30</xdr:row>
      <xdr:rowOff>95320</xdr:rowOff>
    </xdr:from>
    <xdr:to>
      <xdr:col>115</xdr:col>
      <xdr:colOff>221650</xdr:colOff>
      <xdr:row>34</xdr:row>
      <xdr:rowOff>70537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BA74F4F8-289D-4B05-914E-754BF7EBB393}"/>
            </a:ext>
          </a:extLst>
        </xdr:cNvPr>
        <xdr:cNvSpPr/>
      </xdr:nvSpPr>
      <xdr:spPr>
        <a:xfrm>
          <a:off x="28603159" y="7458145"/>
          <a:ext cx="936441" cy="927717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保温器</a:t>
          </a:r>
        </a:p>
      </xdr:txBody>
    </xdr:sp>
    <xdr:clientData/>
  </xdr:twoCellAnchor>
  <xdr:twoCellAnchor>
    <xdr:from>
      <xdr:col>90</xdr:col>
      <xdr:colOff>97005</xdr:colOff>
      <xdr:row>26</xdr:row>
      <xdr:rowOff>148424</xdr:rowOff>
    </xdr:from>
    <xdr:to>
      <xdr:col>98</xdr:col>
      <xdr:colOff>116756</xdr:colOff>
      <xdr:row>30</xdr:row>
      <xdr:rowOff>141098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A254BA78-90C6-4E79-843B-041EAC4B25FD}"/>
            </a:ext>
          </a:extLst>
        </xdr:cNvPr>
        <xdr:cNvSpPr/>
      </xdr:nvSpPr>
      <xdr:spPr>
        <a:xfrm>
          <a:off x="22985580" y="6558749"/>
          <a:ext cx="2077151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144</xdr:col>
      <xdr:colOff>220659</xdr:colOff>
      <xdr:row>32</xdr:row>
      <xdr:rowOff>101207</xdr:rowOff>
    </xdr:from>
    <xdr:to>
      <xdr:col>152</xdr:col>
      <xdr:colOff>240411</xdr:colOff>
      <xdr:row>36</xdr:row>
      <xdr:rowOff>103486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275CC487-BDBD-4926-8997-82E58FD98A13}"/>
            </a:ext>
          </a:extLst>
        </xdr:cNvPr>
        <xdr:cNvSpPr/>
      </xdr:nvSpPr>
      <xdr:spPr>
        <a:xfrm>
          <a:off x="36996684" y="7940282"/>
          <a:ext cx="2077152" cy="9547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138</xdr:col>
      <xdr:colOff>10513</xdr:colOff>
      <xdr:row>43</xdr:row>
      <xdr:rowOff>64138</xdr:rowOff>
    </xdr:from>
    <xdr:to>
      <xdr:col>142</xdr:col>
      <xdr:colOff>22236</xdr:colOff>
      <xdr:row>45</xdr:row>
      <xdr:rowOff>162015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B0D9BBB6-365A-4EC1-9626-86BBAEB74459}"/>
            </a:ext>
          </a:extLst>
        </xdr:cNvPr>
        <xdr:cNvSpPr/>
      </xdr:nvSpPr>
      <xdr:spPr>
        <a:xfrm>
          <a:off x="35243488" y="10522588"/>
          <a:ext cx="1040423" cy="5741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ビール</a:t>
          </a:r>
          <a:endParaRPr kumimoji="1" lang="en-US" altLang="ja-JP" sz="700"/>
        </a:p>
        <a:p>
          <a:pPr algn="ctr"/>
          <a:r>
            <a:rPr kumimoji="1" lang="ja-JP" altLang="en-US" sz="700"/>
            <a:t>サーバー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99</xdr:col>
      <xdr:colOff>42047</xdr:colOff>
      <xdr:row>55</xdr:row>
      <xdr:rowOff>118671</xdr:rowOff>
    </xdr:from>
    <xdr:to>
      <xdr:col>107</xdr:col>
      <xdr:colOff>26623</xdr:colOff>
      <xdr:row>57</xdr:row>
      <xdr:rowOff>114708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56D678B6-83DA-4234-B025-8A52406360CB}"/>
            </a:ext>
          </a:extLst>
        </xdr:cNvPr>
        <xdr:cNvSpPr/>
      </xdr:nvSpPr>
      <xdr:spPr>
        <a:xfrm>
          <a:off x="25245197" y="13234596"/>
          <a:ext cx="2041976" cy="33893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W120×D30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6"/>
  <sheetViews>
    <sheetView zoomScaleNormal="100" workbookViewId="0">
      <selection activeCell="FD10" sqref="FD10"/>
    </sheetView>
  </sheetViews>
  <sheetFormatPr defaultColWidth="9" defaultRowHeight="11.25" x14ac:dyDescent="0.15"/>
  <cols>
    <col min="1" max="1" width="6.625" style="148" customWidth="1"/>
    <col min="2" max="2" width="6.625" style="157" customWidth="1"/>
    <col min="3" max="4" width="6.625" style="148" customWidth="1"/>
    <col min="5" max="5" width="6.625" style="158" customWidth="1"/>
    <col min="6" max="6" width="6.625" style="157" customWidth="1"/>
    <col min="7" max="7" width="6.625" style="148" customWidth="1"/>
    <col min="8" max="8" width="6.625" style="361" customWidth="1"/>
    <col min="9" max="9" width="4.625" style="331" customWidth="1"/>
    <col min="10" max="12" width="4.625" style="350" customWidth="1"/>
    <col min="13" max="13" width="4.625" style="201" customWidth="1"/>
    <col min="14" max="15" width="4.625" style="350" customWidth="1"/>
    <col min="16" max="16" width="6.625" style="350" customWidth="1"/>
    <col min="17" max="17" width="6.625" style="201" customWidth="1"/>
    <col min="18" max="22" width="4.625" style="350" customWidth="1"/>
    <col min="23" max="23" width="4.625" style="191" customWidth="1"/>
    <col min="24" max="24" width="4.625" style="350" customWidth="1"/>
    <col min="25" max="25" width="6.625" style="350" customWidth="1"/>
    <col min="26" max="26" width="6.625" style="351" customWidth="1"/>
    <col min="27" max="29" width="4.625" style="350" customWidth="1"/>
    <col min="30" max="30" width="6.625" style="351" customWidth="1"/>
    <col min="31" max="31" width="6.625" style="160" customWidth="1"/>
    <col min="32" max="35" width="6.625" style="158" customWidth="1"/>
    <col min="36" max="36" width="6.625" style="157" customWidth="1"/>
    <col min="37" max="37" width="6.625" style="158" customWidth="1"/>
    <col min="38" max="38" width="6.625" style="157" customWidth="1"/>
    <col min="39" max="40" width="6.625" style="158" customWidth="1"/>
    <col min="41" max="41" width="6.625" style="361" customWidth="1"/>
    <col min="42" max="42" width="6.625" style="158" customWidth="1"/>
    <col min="43" max="43" width="6.625" style="195" customWidth="1"/>
    <col min="44" max="48" width="6.625" style="158" customWidth="1"/>
    <col min="49" max="49" width="6.625" style="195" customWidth="1"/>
    <col min="50" max="52" width="6.625" style="158" customWidth="1"/>
    <col min="53" max="53" width="4.75" style="158" bestFit="1" customWidth="1"/>
    <col min="54" max="56" width="4.625" style="158" customWidth="1"/>
    <col min="57" max="62" width="6.625" style="158" customWidth="1"/>
    <col min="63" max="63" width="6.625" style="157" customWidth="1"/>
    <col min="64" max="69" width="6.625" style="158" customWidth="1"/>
    <col min="70" max="70" width="6.625" style="195" customWidth="1"/>
    <col min="71" max="73" width="6.625" style="158" customWidth="1"/>
    <col min="74" max="74" width="4.75" style="158" bestFit="1" customWidth="1"/>
    <col min="75" max="77" width="4.625" style="158" customWidth="1"/>
    <col min="78" max="83" width="6.625" style="158" customWidth="1"/>
    <col min="84" max="84" width="6.625" style="157" customWidth="1"/>
    <col min="85" max="85" width="8.5" style="361" customWidth="1"/>
    <col min="86" max="87" width="4.625" style="158" customWidth="1"/>
    <col min="88" max="94" width="8.5" style="158" customWidth="1"/>
    <col min="95" max="95" width="8.5" style="159" customWidth="1"/>
    <col min="96" max="96" width="4.625" style="158" customWidth="1"/>
    <col min="97" max="97" width="8.5" style="159" customWidth="1"/>
    <col min="98" max="98" width="6.625" style="158" customWidth="1"/>
    <col min="99" max="99" width="8.5" style="159" customWidth="1"/>
    <col min="100" max="103" width="4.625" style="158" customWidth="1"/>
    <col min="104" max="105" width="8.5" style="158" customWidth="1"/>
    <col min="106" max="106" width="8.5" style="159" customWidth="1"/>
    <col min="107" max="107" width="4.625" style="158" customWidth="1"/>
    <col min="108" max="108" width="8.5" style="159" customWidth="1"/>
    <col min="109" max="112" width="6.625" style="158" customWidth="1"/>
    <col min="113" max="113" width="6.625" style="195" customWidth="1"/>
    <col min="114" max="116" width="6.625" style="158" customWidth="1"/>
    <col min="117" max="117" width="4.75" style="158" bestFit="1" customWidth="1"/>
    <col min="118" max="120" width="4.625" style="158" customWidth="1"/>
    <col min="121" max="129" width="6.625" style="158" customWidth="1"/>
    <col min="130" max="130" width="6.625" style="157" customWidth="1"/>
    <col min="131" max="131" width="8.5" style="158" customWidth="1"/>
    <col min="132" max="133" width="4.625" style="158" customWidth="1"/>
    <col min="134" max="135" width="8.5" style="158" customWidth="1"/>
    <col min="136" max="140" width="9" style="148"/>
    <col min="141" max="141" width="9" style="159"/>
    <col min="142" max="142" width="4.625" style="148" customWidth="1"/>
    <col min="143" max="143" width="9" style="159"/>
    <col min="144" max="144" width="4.625" style="148" customWidth="1"/>
    <col min="145" max="145" width="9" style="159"/>
    <col min="146" max="149" width="4.625" style="148" customWidth="1"/>
    <col min="150" max="151" width="9" style="148"/>
    <col min="152" max="152" width="9" style="159"/>
    <col min="153" max="153" width="4.625" style="148" customWidth="1"/>
    <col min="154" max="154" width="9" style="159"/>
    <col min="155" max="157" width="6.625" style="148" customWidth="1"/>
    <col min="158" max="158" width="6.625" style="195" customWidth="1"/>
    <col min="159" max="161" width="6.625" style="158" customWidth="1"/>
    <col min="162" max="162" width="4.75" style="158" bestFit="1" customWidth="1"/>
    <col min="163" max="165" width="4.625" style="158" customWidth="1"/>
    <col min="166" max="169" width="6.625" style="158" customWidth="1"/>
    <col min="170" max="170" width="6.625" style="157" customWidth="1"/>
    <col min="171" max="171" width="6.625" style="195" customWidth="1"/>
    <col min="172" max="174" width="6.625" style="158" customWidth="1"/>
    <col min="175" max="175" width="6.75" style="158" bestFit="1" customWidth="1"/>
    <col min="176" max="177" width="4.625" style="158" customWidth="1"/>
    <col min="178" max="186" width="6.625" style="158" customWidth="1"/>
    <col min="187" max="187" width="6.625" style="157" customWidth="1"/>
    <col min="188" max="16384" width="9" style="148"/>
  </cols>
  <sheetData>
    <row r="1" spans="1:187" x14ac:dyDescent="0.15">
      <c r="C1" s="377" t="s">
        <v>224</v>
      </c>
      <c r="D1" s="378"/>
      <c r="E1" s="378"/>
      <c r="F1" s="379"/>
      <c r="G1" s="380"/>
      <c r="H1" s="381"/>
      <c r="I1" s="382"/>
      <c r="J1" s="383"/>
      <c r="K1" s="383"/>
      <c r="L1" s="383"/>
      <c r="M1" s="384"/>
      <c r="N1" s="383"/>
      <c r="O1" s="383"/>
      <c r="P1" s="383"/>
      <c r="Q1" s="384"/>
      <c r="R1" s="383"/>
      <c r="S1" s="383"/>
      <c r="T1" s="383"/>
      <c r="U1" s="383"/>
      <c r="V1" s="383"/>
      <c r="W1" s="385"/>
      <c r="X1" s="383"/>
      <c r="Y1" s="383"/>
      <c r="Z1" s="386"/>
      <c r="AA1" s="383"/>
      <c r="AB1" s="383"/>
      <c r="AC1" s="383"/>
      <c r="AD1" s="386"/>
      <c r="AE1" s="387"/>
      <c r="AF1" s="388"/>
      <c r="AG1" s="388"/>
      <c r="AH1" s="388"/>
      <c r="AI1" s="388"/>
      <c r="AJ1" s="389"/>
      <c r="AK1" s="388"/>
      <c r="AL1" s="389"/>
      <c r="AM1" s="388"/>
      <c r="AN1" s="388"/>
      <c r="AO1" s="375" t="s">
        <v>407</v>
      </c>
      <c r="AP1" s="376"/>
      <c r="AQ1" s="390" t="s">
        <v>365</v>
      </c>
      <c r="AR1" s="172"/>
      <c r="AS1" s="172"/>
      <c r="AT1" s="172"/>
      <c r="AU1" s="172"/>
      <c r="AV1" s="172"/>
      <c r="AW1" s="390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3"/>
      <c r="BL1" s="258" t="s">
        <v>382</v>
      </c>
      <c r="BM1" s="258"/>
      <c r="BN1" s="258"/>
      <c r="BO1" s="258"/>
      <c r="BP1" s="258"/>
      <c r="BQ1" s="258"/>
      <c r="BR1" s="391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392"/>
      <c r="CG1" s="186" t="s">
        <v>409</v>
      </c>
      <c r="CH1" s="185"/>
      <c r="CI1" s="185"/>
      <c r="CJ1" s="185"/>
      <c r="CK1" s="185"/>
      <c r="CL1" s="185"/>
      <c r="CM1" s="185"/>
      <c r="CN1" s="185"/>
      <c r="CO1" s="185"/>
      <c r="CP1" s="185"/>
      <c r="CQ1" s="187"/>
      <c r="CR1" s="185"/>
      <c r="CS1" s="187"/>
      <c r="CT1" s="185"/>
      <c r="CU1" s="187"/>
      <c r="CV1" s="185"/>
      <c r="CW1" s="185"/>
      <c r="CX1" s="185"/>
      <c r="CY1" s="185"/>
      <c r="CZ1" s="185"/>
      <c r="DA1" s="185"/>
      <c r="DB1" s="187"/>
      <c r="DC1" s="185"/>
      <c r="DD1" s="187"/>
      <c r="DE1" s="185"/>
      <c r="DF1" s="185"/>
      <c r="DG1" s="185"/>
      <c r="DH1" s="185"/>
      <c r="DI1" s="190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206"/>
      <c r="EA1" s="207" t="s">
        <v>410</v>
      </c>
      <c r="EB1" s="208"/>
      <c r="EC1" s="208"/>
      <c r="ED1" s="208"/>
      <c r="EE1" s="208"/>
      <c r="EF1" s="208"/>
      <c r="EG1" s="208"/>
      <c r="EH1" s="208"/>
      <c r="EI1" s="208"/>
      <c r="EJ1" s="208"/>
      <c r="EK1" s="207"/>
      <c r="EL1" s="208"/>
      <c r="EM1" s="207"/>
      <c r="EN1" s="208"/>
      <c r="EO1" s="207"/>
      <c r="EP1" s="208"/>
      <c r="EQ1" s="208"/>
      <c r="ER1" s="208"/>
      <c r="ES1" s="208"/>
      <c r="ET1" s="208"/>
      <c r="EU1" s="208"/>
      <c r="EV1" s="207"/>
      <c r="EW1" s="208"/>
      <c r="EX1" s="207"/>
      <c r="EY1" s="208"/>
      <c r="EZ1" s="208"/>
      <c r="FA1" s="208"/>
      <c r="FB1" s="374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393"/>
      <c r="FO1" s="394" t="s">
        <v>413</v>
      </c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395"/>
      <c r="GE1" s="396"/>
    </row>
    <row r="2" spans="1:187" s="161" customFormat="1" x14ac:dyDescent="0.15">
      <c r="A2" s="397" t="s">
        <v>125</v>
      </c>
      <c r="B2" s="201"/>
      <c r="C2" s="398" t="s">
        <v>126</v>
      </c>
      <c r="D2" s="399"/>
      <c r="E2" s="399"/>
      <c r="F2" s="201"/>
      <c r="H2" s="331"/>
      <c r="I2" s="331"/>
      <c r="J2" s="350"/>
      <c r="K2" s="350"/>
      <c r="L2" s="350"/>
      <c r="M2" s="201"/>
      <c r="N2" s="350"/>
      <c r="O2" s="350"/>
      <c r="P2" s="350"/>
      <c r="Q2" s="201"/>
      <c r="R2" s="350"/>
      <c r="S2" s="350"/>
      <c r="T2" s="350"/>
      <c r="U2" s="350"/>
      <c r="V2" s="350"/>
      <c r="W2" s="191"/>
      <c r="X2" s="350"/>
      <c r="Y2" s="350"/>
      <c r="Z2" s="351"/>
      <c r="AA2" s="350"/>
      <c r="AB2" s="350"/>
      <c r="AC2" s="350"/>
      <c r="AD2" s="351"/>
      <c r="AE2" s="162"/>
      <c r="AF2" s="350"/>
      <c r="AG2" s="350"/>
      <c r="AH2" s="350"/>
      <c r="AI2" s="350"/>
      <c r="AJ2" s="201"/>
      <c r="AK2" s="350"/>
      <c r="AL2" s="201"/>
      <c r="AM2" s="350"/>
      <c r="AN2" s="350"/>
      <c r="AO2" s="331"/>
      <c r="AP2" s="350"/>
      <c r="AQ2" s="191"/>
      <c r="AR2" s="350"/>
      <c r="AS2" s="350"/>
      <c r="AT2" s="350"/>
      <c r="AU2" s="350"/>
      <c r="AV2" s="350"/>
      <c r="AW2" s="191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201"/>
      <c r="BL2" s="350"/>
      <c r="BM2" s="350"/>
      <c r="BN2" s="350"/>
      <c r="BO2" s="350"/>
      <c r="BP2" s="350"/>
      <c r="BQ2" s="350"/>
      <c r="BR2" s="191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201"/>
      <c r="CG2" s="331"/>
      <c r="CH2" s="350"/>
      <c r="CI2" s="350"/>
      <c r="CJ2" s="350"/>
      <c r="CK2" s="350"/>
      <c r="CL2" s="350"/>
      <c r="CM2" s="350"/>
      <c r="CN2" s="350"/>
      <c r="CO2" s="350"/>
      <c r="CP2" s="350"/>
      <c r="CQ2" s="351"/>
      <c r="CR2" s="350"/>
      <c r="CS2" s="351"/>
      <c r="CT2" s="350"/>
      <c r="CU2" s="351"/>
      <c r="CV2" s="350"/>
      <c r="CW2" s="350"/>
      <c r="CX2" s="350"/>
      <c r="CY2" s="350"/>
      <c r="CZ2" s="350"/>
      <c r="DA2" s="350"/>
      <c r="DB2" s="351"/>
      <c r="DC2" s="350"/>
      <c r="DD2" s="351"/>
      <c r="DE2" s="350"/>
      <c r="DF2" s="350"/>
      <c r="DG2" s="350"/>
      <c r="DH2" s="350"/>
      <c r="DI2" s="191"/>
      <c r="DJ2" s="350"/>
      <c r="DK2" s="350"/>
      <c r="DL2" s="350"/>
      <c r="DM2" s="350"/>
      <c r="DN2" s="350"/>
      <c r="DO2" s="350"/>
      <c r="DP2" s="350"/>
      <c r="DQ2" s="350"/>
      <c r="DR2" s="350"/>
      <c r="DS2" s="350"/>
      <c r="DT2" s="350"/>
      <c r="DU2" s="350"/>
      <c r="DV2" s="350"/>
      <c r="DW2" s="350"/>
      <c r="DX2" s="350"/>
      <c r="DY2" s="350"/>
      <c r="DZ2" s="201"/>
      <c r="EA2" s="351"/>
      <c r="EB2" s="350"/>
      <c r="EC2" s="350"/>
      <c r="ED2" s="350"/>
      <c r="EE2" s="350"/>
      <c r="EF2" s="350"/>
      <c r="EG2" s="350"/>
      <c r="EH2" s="350"/>
      <c r="EI2" s="350"/>
      <c r="EJ2" s="350"/>
      <c r="EK2" s="351"/>
      <c r="EL2" s="350"/>
      <c r="EM2" s="351"/>
      <c r="EN2" s="350"/>
      <c r="EO2" s="351"/>
      <c r="EP2" s="350"/>
      <c r="EQ2" s="350"/>
      <c r="ER2" s="350"/>
      <c r="ES2" s="350"/>
      <c r="ET2" s="350"/>
      <c r="EU2" s="350"/>
      <c r="EV2" s="351"/>
      <c r="EW2" s="350"/>
      <c r="EX2" s="351"/>
      <c r="EY2" s="350"/>
      <c r="EZ2" s="350"/>
      <c r="FA2" s="350"/>
      <c r="FB2" s="191"/>
      <c r="FC2" s="350"/>
      <c r="FD2" s="350"/>
      <c r="FE2" s="350"/>
      <c r="FF2" s="350"/>
      <c r="FG2" s="350"/>
      <c r="FH2" s="350"/>
      <c r="FI2" s="350"/>
      <c r="FJ2" s="350"/>
      <c r="FK2" s="350"/>
      <c r="FL2" s="350"/>
      <c r="FM2" s="350"/>
      <c r="FN2" s="201"/>
      <c r="FO2" s="191"/>
      <c r="FP2" s="350"/>
      <c r="FQ2" s="350"/>
      <c r="FR2" s="350"/>
      <c r="FS2" s="350"/>
      <c r="FT2" s="350"/>
      <c r="FU2" s="350"/>
      <c r="FV2" s="350"/>
      <c r="FW2" s="350"/>
      <c r="FX2" s="350"/>
      <c r="FY2" s="350"/>
      <c r="FZ2" s="350"/>
      <c r="GA2" s="350"/>
      <c r="GB2" s="350"/>
      <c r="GC2" s="350"/>
      <c r="GD2" s="350"/>
      <c r="GE2" s="201"/>
    </row>
    <row r="3" spans="1:187" s="161" customFormat="1" ht="11.25" customHeight="1" x14ac:dyDescent="0.15">
      <c r="A3" s="161" t="s">
        <v>127</v>
      </c>
      <c r="B3" s="201"/>
      <c r="D3" s="400"/>
      <c r="E3" s="401"/>
      <c r="F3" s="201"/>
      <c r="G3" s="402" t="s">
        <v>128</v>
      </c>
      <c r="H3" s="360" t="s">
        <v>129</v>
      </c>
      <c r="I3" s="360" t="s">
        <v>78</v>
      </c>
      <c r="J3" s="350"/>
      <c r="K3" s="350"/>
      <c r="L3" s="350"/>
      <c r="M3" s="201"/>
      <c r="N3" s="163" t="s">
        <v>130</v>
      </c>
      <c r="O3" s="350"/>
      <c r="P3" s="350"/>
      <c r="Q3" s="201"/>
      <c r="R3" s="163" t="s">
        <v>176</v>
      </c>
      <c r="S3" s="350"/>
      <c r="T3" s="350"/>
      <c r="U3" s="350"/>
      <c r="V3" s="350"/>
      <c r="W3" s="191"/>
      <c r="X3" s="350"/>
      <c r="Y3" s="350"/>
      <c r="Z3" s="351"/>
      <c r="AA3" s="350"/>
      <c r="AB3" s="350"/>
      <c r="AC3" s="350"/>
      <c r="AD3" s="351"/>
      <c r="AE3" s="162"/>
      <c r="AF3" s="163" t="s">
        <v>256</v>
      </c>
      <c r="AG3" s="163"/>
      <c r="AH3" s="163"/>
      <c r="AI3" s="163"/>
      <c r="AJ3" s="164"/>
      <c r="AK3" s="163" t="s">
        <v>257</v>
      </c>
      <c r="AL3" s="164"/>
      <c r="AM3" s="163" t="s">
        <v>258</v>
      </c>
      <c r="AN3" s="163"/>
      <c r="AO3" s="360"/>
      <c r="AP3" s="163"/>
      <c r="AQ3" s="192" t="s">
        <v>131</v>
      </c>
      <c r="AR3" s="163"/>
      <c r="AS3" s="163"/>
      <c r="AT3" s="163"/>
      <c r="AU3" s="163"/>
      <c r="AV3" s="163"/>
      <c r="AW3" s="192" t="s">
        <v>377</v>
      </c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4"/>
      <c r="BL3" s="192" t="s">
        <v>131</v>
      </c>
      <c r="BM3" s="163"/>
      <c r="BN3" s="163"/>
      <c r="BO3" s="163"/>
      <c r="BP3" s="163"/>
      <c r="BQ3" s="163"/>
      <c r="BR3" s="192" t="s">
        <v>377</v>
      </c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4"/>
      <c r="CG3" s="360" t="s">
        <v>190</v>
      </c>
      <c r="CH3" s="163"/>
      <c r="CI3" s="163"/>
      <c r="CJ3" s="163"/>
      <c r="CK3" s="163"/>
      <c r="CL3" s="163"/>
      <c r="CM3" s="163"/>
      <c r="CN3" s="163"/>
      <c r="CO3" s="163"/>
      <c r="CP3" s="163"/>
      <c r="CQ3" s="165"/>
      <c r="CR3" s="163"/>
      <c r="CS3" s="165"/>
      <c r="CT3" s="163"/>
      <c r="CU3" s="165"/>
      <c r="CV3" s="163"/>
      <c r="CW3" s="163"/>
      <c r="CX3" s="163"/>
      <c r="CY3" s="163"/>
      <c r="CZ3" s="163"/>
      <c r="DA3" s="163"/>
      <c r="DB3" s="165"/>
      <c r="DC3" s="163"/>
      <c r="DD3" s="165"/>
      <c r="DE3" s="163" t="s">
        <v>205</v>
      </c>
      <c r="DF3" s="163"/>
      <c r="DG3" s="163"/>
      <c r="DH3" s="163"/>
      <c r="DI3" s="192" t="s">
        <v>377</v>
      </c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4"/>
      <c r="EA3" s="165" t="s">
        <v>408</v>
      </c>
      <c r="EB3" s="163"/>
      <c r="EC3" s="163"/>
      <c r="ED3" s="163"/>
      <c r="EE3" s="163"/>
      <c r="EF3" s="163"/>
      <c r="EG3" s="163"/>
      <c r="EH3" s="163"/>
      <c r="EI3" s="163"/>
      <c r="EJ3" s="163"/>
      <c r="EK3" s="165"/>
      <c r="EL3" s="163"/>
      <c r="EM3" s="165"/>
      <c r="EN3" s="163"/>
      <c r="EO3" s="165"/>
      <c r="EP3" s="163"/>
      <c r="EQ3" s="163"/>
      <c r="ER3" s="163"/>
      <c r="ES3" s="163"/>
      <c r="ET3" s="163"/>
      <c r="EU3" s="163"/>
      <c r="EV3" s="165"/>
      <c r="EW3" s="163"/>
      <c r="EX3" s="165"/>
      <c r="EY3" s="163" t="s">
        <v>205</v>
      </c>
      <c r="EZ3" s="163"/>
      <c r="FA3" s="163"/>
      <c r="FB3" s="192" t="s">
        <v>406</v>
      </c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4"/>
      <c r="FO3" s="192" t="s">
        <v>412</v>
      </c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4"/>
    </row>
    <row r="4" spans="1:187" s="161" customFormat="1" x14ac:dyDescent="0.15">
      <c r="B4" s="201"/>
      <c r="D4" s="400"/>
      <c r="E4" s="401"/>
      <c r="F4" s="402"/>
      <c r="H4" s="360"/>
      <c r="I4" s="360"/>
      <c r="J4" s="350"/>
      <c r="K4" s="350"/>
      <c r="L4" s="350"/>
      <c r="M4" s="201"/>
      <c r="N4" s="350"/>
      <c r="O4" s="350"/>
      <c r="P4" s="350"/>
      <c r="Q4" s="201"/>
      <c r="R4" s="163"/>
      <c r="S4" s="350"/>
      <c r="T4" s="350"/>
      <c r="U4" s="350"/>
      <c r="V4" s="350"/>
      <c r="W4" s="191"/>
      <c r="X4" s="350"/>
      <c r="Y4" s="350"/>
      <c r="Z4" s="351"/>
      <c r="AA4" s="350"/>
      <c r="AB4" s="350"/>
      <c r="AC4" s="350"/>
      <c r="AD4" s="351"/>
      <c r="AE4" s="162"/>
      <c r="AF4" s="163"/>
      <c r="AG4" s="163"/>
      <c r="AH4" s="163"/>
      <c r="AI4" s="163"/>
      <c r="AJ4" s="164"/>
      <c r="AK4" s="163"/>
      <c r="AL4" s="164"/>
      <c r="AM4" s="163"/>
      <c r="AN4" s="163"/>
      <c r="AO4" s="360"/>
      <c r="AP4" s="163"/>
      <c r="AQ4" s="192"/>
      <c r="AR4" s="163"/>
      <c r="AS4" s="163"/>
      <c r="AT4" s="163"/>
      <c r="AU4" s="163"/>
      <c r="AV4" s="163"/>
      <c r="AW4" s="370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9"/>
      <c r="BJ4" s="163"/>
      <c r="BK4" s="164"/>
      <c r="BL4" s="163"/>
      <c r="BM4" s="163"/>
      <c r="BN4" s="163"/>
      <c r="BO4" s="163"/>
      <c r="BP4" s="163"/>
      <c r="BQ4" s="163"/>
      <c r="BR4" s="370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9"/>
      <c r="CE4" s="163"/>
      <c r="CF4" s="164"/>
      <c r="CG4" s="360"/>
      <c r="CH4" s="188" t="s">
        <v>392</v>
      </c>
      <c r="CI4" s="163"/>
      <c r="CJ4" s="163"/>
      <c r="CK4" s="163"/>
      <c r="CL4" s="163"/>
      <c r="CM4" s="163"/>
      <c r="CN4" s="163"/>
      <c r="CO4" s="163"/>
      <c r="CP4" s="163"/>
      <c r="CQ4" s="165"/>
      <c r="CR4" s="163"/>
      <c r="CS4" s="165"/>
      <c r="CT4" s="163"/>
      <c r="CU4" s="165"/>
      <c r="CV4" s="163" t="s">
        <v>198</v>
      </c>
      <c r="CW4" s="163"/>
      <c r="CX4" s="163"/>
      <c r="CY4" s="163"/>
      <c r="CZ4" s="163"/>
      <c r="DA4" s="163"/>
      <c r="DB4" s="165"/>
      <c r="DC4" s="163" t="s">
        <v>202</v>
      </c>
      <c r="DD4" s="165"/>
      <c r="DE4" s="163"/>
      <c r="DF4" s="163"/>
      <c r="DG4" s="163"/>
      <c r="DH4" s="163"/>
      <c r="DI4" s="370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63"/>
      <c r="DV4" s="163"/>
      <c r="DW4" s="163"/>
      <c r="DX4" s="163"/>
      <c r="DY4" s="163"/>
      <c r="DZ4" s="164"/>
      <c r="EA4" s="165"/>
      <c r="EB4" s="188" t="s">
        <v>404</v>
      </c>
      <c r="EC4" s="163"/>
      <c r="ED4" s="163"/>
      <c r="EE4" s="163"/>
      <c r="EF4" s="163"/>
      <c r="EG4" s="163"/>
      <c r="EH4" s="163"/>
      <c r="EI4" s="163"/>
      <c r="EJ4" s="163"/>
      <c r="EK4" s="165"/>
      <c r="EL4" s="163"/>
      <c r="EM4" s="165"/>
      <c r="EN4" s="163"/>
      <c r="EO4" s="165"/>
      <c r="EP4" s="163" t="s">
        <v>198</v>
      </c>
      <c r="EQ4" s="163"/>
      <c r="ER4" s="163"/>
      <c r="ES4" s="163"/>
      <c r="ET4" s="163"/>
      <c r="EU4" s="163"/>
      <c r="EV4" s="165"/>
      <c r="EW4" s="163" t="s">
        <v>202</v>
      </c>
      <c r="EX4" s="165"/>
      <c r="EY4" s="163"/>
      <c r="EZ4" s="163"/>
      <c r="FA4" s="163"/>
      <c r="FB4" s="370"/>
      <c r="FC4" s="188"/>
      <c r="FD4" s="188"/>
      <c r="FE4" s="188"/>
      <c r="FF4" s="188"/>
      <c r="FG4" s="188"/>
      <c r="FH4" s="188"/>
      <c r="FI4" s="188"/>
      <c r="FJ4" s="163"/>
      <c r="FK4" s="163"/>
      <c r="FL4" s="163"/>
      <c r="FM4" s="163"/>
      <c r="FN4" s="164"/>
      <c r="FO4" s="370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63"/>
      <c r="GA4" s="163"/>
      <c r="GB4" s="163"/>
      <c r="GC4" s="163"/>
      <c r="GD4" s="163"/>
      <c r="GE4" s="164"/>
    </row>
    <row r="5" spans="1:187" s="161" customFormat="1" ht="11.25" customHeight="1" x14ac:dyDescent="0.15">
      <c r="A5" s="437" t="s">
        <v>133</v>
      </c>
      <c r="B5" s="439" t="s">
        <v>134</v>
      </c>
      <c r="C5" s="441" t="s">
        <v>135</v>
      </c>
      <c r="D5" s="443" t="s">
        <v>136</v>
      </c>
      <c r="E5" s="443" t="s">
        <v>137</v>
      </c>
      <c r="F5" s="445" t="s">
        <v>138</v>
      </c>
      <c r="G5" s="433" t="s">
        <v>139</v>
      </c>
      <c r="H5" s="435" t="s">
        <v>359</v>
      </c>
      <c r="I5" s="331"/>
      <c r="J5" s="350"/>
      <c r="K5" s="350"/>
      <c r="L5" s="350"/>
      <c r="M5" s="201"/>
      <c r="N5" s="350"/>
      <c r="O5" s="350"/>
      <c r="P5" s="350"/>
      <c r="Q5" s="201"/>
      <c r="R5" s="163" t="s">
        <v>175</v>
      </c>
      <c r="S5" s="350"/>
      <c r="T5" s="350"/>
      <c r="U5" s="350"/>
      <c r="V5" s="350"/>
      <c r="W5" s="192" t="s">
        <v>177</v>
      </c>
      <c r="X5" s="350"/>
      <c r="Y5" s="350"/>
      <c r="Z5" s="351"/>
      <c r="AA5" s="163" t="s">
        <v>180</v>
      </c>
      <c r="AB5" s="350"/>
      <c r="AC5" s="350"/>
      <c r="AD5" s="351"/>
      <c r="AE5" s="166" t="s">
        <v>183</v>
      </c>
      <c r="AF5" s="403" t="s">
        <v>140</v>
      </c>
      <c r="AG5" s="403"/>
      <c r="AH5" s="432" t="s">
        <v>141</v>
      </c>
      <c r="AI5" s="432"/>
      <c r="AJ5" s="404"/>
      <c r="AK5" s="350"/>
      <c r="AL5" s="201"/>
      <c r="AM5" s="350"/>
      <c r="AN5" s="350"/>
      <c r="AO5" s="331" t="s">
        <v>142</v>
      </c>
      <c r="AP5" s="350" t="s">
        <v>143</v>
      </c>
      <c r="AQ5" s="191" t="s">
        <v>246</v>
      </c>
      <c r="AR5" s="350" t="s">
        <v>366</v>
      </c>
      <c r="AS5" s="350" t="s">
        <v>146</v>
      </c>
      <c r="AT5" s="350" t="s">
        <v>150</v>
      </c>
      <c r="AU5" s="350" t="s">
        <v>151</v>
      </c>
      <c r="AV5" s="350" t="s">
        <v>185</v>
      </c>
      <c r="AW5" s="370" t="s">
        <v>380</v>
      </c>
      <c r="AX5" s="350"/>
      <c r="AY5" s="188" t="s">
        <v>381</v>
      </c>
      <c r="AZ5" s="350"/>
      <c r="BA5" s="350" t="s">
        <v>370</v>
      </c>
      <c r="BB5" s="350"/>
      <c r="BC5" s="188" t="s">
        <v>373</v>
      </c>
      <c r="BD5" s="350"/>
      <c r="BE5" s="350" t="s">
        <v>114</v>
      </c>
      <c r="BF5" s="350"/>
      <c r="BG5" s="350"/>
      <c r="BH5" s="163" t="s">
        <v>152</v>
      </c>
      <c r="BI5" s="350"/>
      <c r="BJ5" s="350"/>
      <c r="BK5" s="201"/>
      <c r="BL5" s="350" t="s">
        <v>246</v>
      </c>
      <c r="BM5" s="350" t="s">
        <v>144</v>
      </c>
      <c r="BN5" s="350" t="s">
        <v>145</v>
      </c>
      <c r="BO5" s="350" t="s">
        <v>146</v>
      </c>
      <c r="BP5" s="350" t="s">
        <v>147</v>
      </c>
      <c r="BQ5" s="350" t="s">
        <v>149</v>
      </c>
      <c r="BR5" s="370" t="s">
        <v>380</v>
      </c>
      <c r="BS5" s="350"/>
      <c r="BT5" s="188" t="s">
        <v>381</v>
      </c>
      <c r="BU5" s="350"/>
      <c r="BV5" s="350" t="s">
        <v>370</v>
      </c>
      <c r="BW5" s="350"/>
      <c r="BX5" s="188" t="s">
        <v>373</v>
      </c>
      <c r="BY5" s="350"/>
      <c r="BZ5" s="350" t="s">
        <v>114</v>
      </c>
      <c r="CA5" s="350"/>
      <c r="CB5" s="350"/>
      <c r="CC5" s="163" t="s">
        <v>152</v>
      </c>
      <c r="CD5" s="350"/>
      <c r="CE5" s="350"/>
      <c r="CF5" s="201"/>
      <c r="CG5" s="331"/>
      <c r="CH5" s="188" t="s">
        <v>191</v>
      </c>
      <c r="CI5" s="350"/>
      <c r="CJ5" s="188" t="s">
        <v>386</v>
      </c>
      <c r="CK5" s="350"/>
      <c r="CL5" s="350"/>
      <c r="CM5" s="350"/>
      <c r="CN5" s="350"/>
      <c r="CO5" s="350"/>
      <c r="CP5" s="350"/>
      <c r="CQ5" s="351"/>
      <c r="CR5" s="163" t="s">
        <v>193</v>
      </c>
      <c r="CS5" s="165"/>
      <c r="CT5" s="163"/>
      <c r="CU5" s="165"/>
      <c r="CV5" s="163"/>
      <c r="CW5" s="163"/>
      <c r="CX5" s="163"/>
      <c r="CY5" s="163"/>
      <c r="CZ5" s="163"/>
      <c r="DA5" s="163"/>
      <c r="DB5" s="165"/>
      <c r="DC5" s="163"/>
      <c r="DD5" s="165"/>
      <c r="DE5" s="350" t="s">
        <v>146</v>
      </c>
      <c r="DF5" s="350" t="s">
        <v>148</v>
      </c>
      <c r="DG5" s="350" t="s">
        <v>150</v>
      </c>
      <c r="DH5" s="350" t="s">
        <v>151</v>
      </c>
      <c r="DI5" s="370" t="s">
        <v>380</v>
      </c>
      <c r="DJ5" s="350"/>
      <c r="DK5" s="188" t="s">
        <v>381</v>
      </c>
      <c r="DL5" s="350"/>
      <c r="DM5" s="350" t="s">
        <v>370</v>
      </c>
      <c r="DN5" s="350"/>
      <c r="DO5" s="188" t="s">
        <v>373</v>
      </c>
      <c r="DP5" s="350"/>
      <c r="DQ5" s="350" t="s">
        <v>114</v>
      </c>
      <c r="DR5" s="350"/>
      <c r="DS5" s="350"/>
      <c r="DT5" s="163" t="s">
        <v>152</v>
      </c>
      <c r="DU5" s="350"/>
      <c r="DV5" s="204" t="s">
        <v>378</v>
      </c>
      <c r="DW5" s="350"/>
      <c r="DX5" s="350"/>
      <c r="DY5" s="350"/>
      <c r="DZ5" s="201"/>
      <c r="EA5" s="351"/>
      <c r="EB5" s="368" t="s">
        <v>191</v>
      </c>
      <c r="EC5" s="350"/>
      <c r="ED5" s="188" t="s">
        <v>403</v>
      </c>
      <c r="EE5" s="350"/>
      <c r="EF5" s="350"/>
      <c r="EG5" s="350"/>
      <c r="EH5" s="350"/>
      <c r="EI5" s="350"/>
      <c r="EJ5" s="350"/>
      <c r="EK5" s="351"/>
      <c r="EL5" s="163" t="s">
        <v>193</v>
      </c>
      <c r="EM5" s="165"/>
      <c r="EN5" s="163"/>
      <c r="EO5" s="165"/>
      <c r="EP5" s="163"/>
      <c r="EQ5" s="163"/>
      <c r="ER5" s="163"/>
      <c r="ES5" s="163"/>
      <c r="ET5" s="163"/>
      <c r="EU5" s="163"/>
      <c r="EV5" s="165"/>
      <c r="EW5" s="163"/>
      <c r="EX5" s="165"/>
      <c r="EY5" s="350" t="s">
        <v>146</v>
      </c>
      <c r="EZ5" s="350" t="s">
        <v>150</v>
      </c>
      <c r="FA5" s="350" t="s">
        <v>151</v>
      </c>
      <c r="FB5" s="370" t="s">
        <v>380</v>
      </c>
      <c r="FC5" s="350"/>
      <c r="FD5" s="188" t="s">
        <v>381</v>
      </c>
      <c r="FE5" s="350"/>
      <c r="FF5" s="350" t="s">
        <v>370</v>
      </c>
      <c r="FG5" s="350"/>
      <c r="FH5" s="188" t="s">
        <v>373</v>
      </c>
      <c r="FI5" s="350"/>
      <c r="FJ5" s="204" t="s">
        <v>378</v>
      </c>
      <c r="FK5" s="350"/>
      <c r="FL5" s="350"/>
      <c r="FM5" s="350"/>
      <c r="FN5" s="201"/>
      <c r="FO5" s="370" t="s">
        <v>380</v>
      </c>
      <c r="FP5" s="350"/>
      <c r="FQ5" s="188" t="s">
        <v>381</v>
      </c>
      <c r="FR5" s="350"/>
      <c r="FS5" s="350" t="s">
        <v>370</v>
      </c>
      <c r="FT5" s="188" t="s">
        <v>373</v>
      </c>
      <c r="FU5" s="350"/>
      <c r="FV5" s="350" t="s">
        <v>114</v>
      </c>
      <c r="FW5" s="350"/>
      <c r="FX5" s="350"/>
      <c r="FY5" s="163" t="s">
        <v>152</v>
      </c>
      <c r="FZ5" s="350"/>
      <c r="GA5" s="204" t="s">
        <v>378</v>
      </c>
      <c r="GB5" s="350"/>
      <c r="GC5" s="350"/>
      <c r="GD5" s="350"/>
      <c r="GE5" s="201"/>
    </row>
    <row r="6" spans="1:187" s="202" customFormat="1" ht="101.25" x14ac:dyDescent="0.15">
      <c r="A6" s="438"/>
      <c r="B6" s="440"/>
      <c r="C6" s="442"/>
      <c r="D6" s="444"/>
      <c r="E6" s="444"/>
      <c r="F6" s="446"/>
      <c r="G6" s="434"/>
      <c r="H6" s="436"/>
      <c r="I6" s="330" t="s">
        <v>290</v>
      </c>
      <c r="J6" s="271" t="s">
        <v>153</v>
      </c>
      <c r="K6" s="271" t="s">
        <v>154</v>
      </c>
      <c r="L6" s="271" t="s">
        <v>360</v>
      </c>
      <c r="M6" s="203" t="s">
        <v>260</v>
      </c>
      <c r="N6" s="271" t="s">
        <v>155</v>
      </c>
      <c r="O6" s="271" t="s">
        <v>6</v>
      </c>
      <c r="P6" s="271" t="s">
        <v>156</v>
      </c>
      <c r="Q6" s="203" t="s">
        <v>157</v>
      </c>
      <c r="R6" s="271" t="s">
        <v>158</v>
      </c>
      <c r="S6" s="271" t="s">
        <v>88</v>
      </c>
      <c r="T6" s="271" t="s">
        <v>87</v>
      </c>
      <c r="U6" s="271" t="s">
        <v>90</v>
      </c>
      <c r="V6" s="271" t="s">
        <v>5</v>
      </c>
      <c r="W6" s="193" t="s">
        <v>82</v>
      </c>
      <c r="X6" s="271" t="s">
        <v>5</v>
      </c>
      <c r="Y6" s="271" t="s">
        <v>178</v>
      </c>
      <c r="Z6" s="167" t="s">
        <v>179</v>
      </c>
      <c r="AA6" s="271" t="s">
        <v>181</v>
      </c>
      <c r="AB6" s="271" t="s">
        <v>88</v>
      </c>
      <c r="AC6" s="271" t="s">
        <v>87</v>
      </c>
      <c r="AD6" s="167" t="s">
        <v>182</v>
      </c>
      <c r="AE6" s="168"/>
      <c r="AF6" s="405" t="s">
        <v>361</v>
      </c>
      <c r="AG6" s="405" t="s">
        <v>362</v>
      </c>
      <c r="AH6" s="202" t="s">
        <v>278</v>
      </c>
      <c r="AI6" s="271" t="s">
        <v>279</v>
      </c>
      <c r="AJ6" s="203" t="s">
        <v>363</v>
      </c>
      <c r="AK6" s="271" t="s">
        <v>364</v>
      </c>
      <c r="AL6" s="203" t="s">
        <v>159</v>
      </c>
      <c r="AM6" s="271" t="s">
        <v>132</v>
      </c>
      <c r="AN6" s="271" t="s">
        <v>184</v>
      </c>
      <c r="AO6" s="330" t="s">
        <v>160</v>
      </c>
      <c r="AP6" s="271" t="s">
        <v>161</v>
      </c>
      <c r="AQ6" s="193" t="s">
        <v>369</v>
      </c>
      <c r="AR6" s="271" t="s">
        <v>368</v>
      </c>
      <c r="AS6" s="271" t="s">
        <v>367</v>
      </c>
      <c r="AT6" s="271" t="s">
        <v>250</v>
      </c>
      <c r="AU6" s="271" t="s">
        <v>251</v>
      </c>
      <c r="AV6" s="271" t="s">
        <v>186</v>
      </c>
      <c r="AW6" s="193" t="s">
        <v>395</v>
      </c>
      <c r="AX6" s="271" t="s">
        <v>167</v>
      </c>
      <c r="AY6" s="271" t="s">
        <v>168</v>
      </c>
      <c r="AZ6" s="271" t="s">
        <v>169</v>
      </c>
      <c r="BA6" s="271" t="s">
        <v>371</v>
      </c>
      <c r="BB6" s="271" t="s">
        <v>372</v>
      </c>
      <c r="BC6" s="271" t="s">
        <v>374</v>
      </c>
      <c r="BD6" s="271" t="s">
        <v>375</v>
      </c>
      <c r="BE6" s="271" t="s">
        <v>395</v>
      </c>
      <c r="BF6" s="271" t="s">
        <v>383</v>
      </c>
      <c r="BG6" s="271" t="s">
        <v>376</v>
      </c>
      <c r="BH6" s="271" t="s">
        <v>170</v>
      </c>
      <c r="BI6" s="271" t="s">
        <v>171</v>
      </c>
      <c r="BJ6" s="271" t="s">
        <v>379</v>
      </c>
      <c r="BK6" s="203" t="s">
        <v>378</v>
      </c>
      <c r="BL6" s="271" t="s">
        <v>369</v>
      </c>
      <c r="BM6" s="271" t="s">
        <v>162</v>
      </c>
      <c r="BN6" s="271" t="s">
        <v>163</v>
      </c>
      <c r="BO6" s="271" t="s">
        <v>164</v>
      </c>
      <c r="BP6" s="271" t="s">
        <v>165</v>
      </c>
      <c r="BQ6" s="271" t="s">
        <v>166</v>
      </c>
      <c r="BR6" s="193" t="s">
        <v>395</v>
      </c>
      <c r="BS6" s="271" t="s">
        <v>167</v>
      </c>
      <c r="BT6" s="271" t="s">
        <v>168</v>
      </c>
      <c r="BU6" s="271" t="s">
        <v>169</v>
      </c>
      <c r="BV6" s="271" t="s">
        <v>371</v>
      </c>
      <c r="BW6" s="271" t="s">
        <v>372</v>
      </c>
      <c r="BX6" s="271" t="s">
        <v>374</v>
      </c>
      <c r="BY6" s="271" t="s">
        <v>375</v>
      </c>
      <c r="BZ6" s="271" t="s">
        <v>395</v>
      </c>
      <c r="CA6" s="271" t="s">
        <v>383</v>
      </c>
      <c r="CB6" s="271" t="s">
        <v>376</v>
      </c>
      <c r="CC6" s="271" t="s">
        <v>170</v>
      </c>
      <c r="CD6" s="271" t="s">
        <v>171</v>
      </c>
      <c r="CE6" s="271" t="s">
        <v>379</v>
      </c>
      <c r="CF6" s="203" t="s">
        <v>378</v>
      </c>
      <c r="CG6" s="330" t="s">
        <v>30</v>
      </c>
      <c r="CH6" s="271" t="s">
        <v>384</v>
      </c>
      <c r="CI6" s="271" t="s">
        <v>385</v>
      </c>
      <c r="CJ6" s="271" t="s">
        <v>387</v>
      </c>
      <c r="CK6" s="271" t="s">
        <v>388</v>
      </c>
      <c r="CL6" s="271" t="s">
        <v>389</v>
      </c>
      <c r="CM6" s="271" t="s">
        <v>388</v>
      </c>
      <c r="CN6" s="271" t="s">
        <v>390</v>
      </c>
      <c r="CO6" s="271" t="s">
        <v>388</v>
      </c>
      <c r="CP6" s="271" t="s">
        <v>391</v>
      </c>
      <c r="CQ6" s="271" t="s">
        <v>388</v>
      </c>
      <c r="CR6" s="271" t="s">
        <v>194</v>
      </c>
      <c r="CS6" s="167" t="s">
        <v>195</v>
      </c>
      <c r="CT6" s="271" t="s">
        <v>196</v>
      </c>
      <c r="CU6" s="167" t="s">
        <v>197</v>
      </c>
      <c r="CV6" s="271" t="s">
        <v>199</v>
      </c>
      <c r="CW6" s="271" t="s">
        <v>273</v>
      </c>
      <c r="CX6" s="271" t="s">
        <v>393</v>
      </c>
      <c r="CY6" s="271" t="s">
        <v>394</v>
      </c>
      <c r="CZ6" s="271" t="s">
        <v>200</v>
      </c>
      <c r="DA6" s="271" t="s">
        <v>13</v>
      </c>
      <c r="DB6" s="167" t="s">
        <v>201</v>
      </c>
      <c r="DC6" s="271" t="s">
        <v>203</v>
      </c>
      <c r="DD6" s="167" t="s">
        <v>204</v>
      </c>
      <c r="DE6" s="271" t="s">
        <v>164</v>
      </c>
      <c r="DF6" s="271" t="s">
        <v>253</v>
      </c>
      <c r="DG6" s="271" t="s">
        <v>250</v>
      </c>
      <c r="DH6" s="271" t="s">
        <v>251</v>
      </c>
      <c r="DI6" s="193" t="s">
        <v>396</v>
      </c>
      <c r="DJ6" s="271" t="s">
        <v>167</v>
      </c>
      <c r="DK6" s="271" t="s">
        <v>168</v>
      </c>
      <c r="DL6" s="271" t="s">
        <v>169</v>
      </c>
      <c r="DM6" s="271" t="s">
        <v>371</v>
      </c>
      <c r="DN6" s="271" t="s">
        <v>372</v>
      </c>
      <c r="DO6" s="271" t="s">
        <v>374</v>
      </c>
      <c r="DP6" s="271" t="s">
        <v>375</v>
      </c>
      <c r="DQ6" s="271" t="s">
        <v>395</v>
      </c>
      <c r="DR6" s="271" t="s">
        <v>383</v>
      </c>
      <c r="DS6" s="271" t="s">
        <v>376</v>
      </c>
      <c r="DT6" s="271" t="s">
        <v>206</v>
      </c>
      <c r="DU6" s="271" t="s">
        <v>379</v>
      </c>
      <c r="DV6" s="271" t="s">
        <v>397</v>
      </c>
      <c r="DW6" s="271" t="s">
        <v>398</v>
      </c>
      <c r="DX6" s="271" t="s">
        <v>399</v>
      </c>
      <c r="DY6" s="271" t="s">
        <v>393</v>
      </c>
      <c r="DZ6" s="203" t="s">
        <v>400</v>
      </c>
      <c r="EA6" s="167" t="s">
        <v>30</v>
      </c>
      <c r="EB6" s="271" t="s">
        <v>384</v>
      </c>
      <c r="EC6" s="271" t="s">
        <v>385</v>
      </c>
      <c r="ED6" s="271" t="s">
        <v>387</v>
      </c>
      <c r="EE6" s="271" t="s">
        <v>388</v>
      </c>
      <c r="EF6" s="271" t="s">
        <v>389</v>
      </c>
      <c r="EG6" s="271" t="s">
        <v>388</v>
      </c>
      <c r="EH6" s="271" t="s">
        <v>390</v>
      </c>
      <c r="EI6" s="271" t="s">
        <v>388</v>
      </c>
      <c r="EJ6" s="271" t="s">
        <v>391</v>
      </c>
      <c r="EK6" s="271" t="s">
        <v>388</v>
      </c>
      <c r="EL6" s="271" t="s">
        <v>194</v>
      </c>
      <c r="EM6" s="167" t="s">
        <v>195</v>
      </c>
      <c r="EN6" s="271" t="s">
        <v>196</v>
      </c>
      <c r="EO6" s="167" t="s">
        <v>197</v>
      </c>
      <c r="EP6" s="271" t="s">
        <v>199</v>
      </c>
      <c r="EQ6" s="271" t="s">
        <v>405</v>
      </c>
      <c r="ER6" s="271" t="s">
        <v>393</v>
      </c>
      <c r="ES6" s="271" t="s">
        <v>394</v>
      </c>
      <c r="ET6" s="271" t="s">
        <v>200</v>
      </c>
      <c r="EU6" s="271" t="s">
        <v>13</v>
      </c>
      <c r="EV6" s="167" t="s">
        <v>201</v>
      </c>
      <c r="EW6" s="271" t="s">
        <v>203</v>
      </c>
      <c r="EX6" s="167" t="s">
        <v>204</v>
      </c>
      <c r="EY6" s="271" t="s">
        <v>164</v>
      </c>
      <c r="EZ6" s="271" t="s">
        <v>250</v>
      </c>
      <c r="FA6" s="271" t="s">
        <v>254</v>
      </c>
      <c r="FB6" s="193" t="s">
        <v>396</v>
      </c>
      <c r="FC6" s="271" t="s">
        <v>167</v>
      </c>
      <c r="FD6" s="271" t="s">
        <v>168</v>
      </c>
      <c r="FE6" s="271" t="s">
        <v>169</v>
      </c>
      <c r="FF6" s="271" t="s">
        <v>371</v>
      </c>
      <c r="FG6" s="271" t="s">
        <v>372</v>
      </c>
      <c r="FH6" s="271" t="s">
        <v>374</v>
      </c>
      <c r="FI6" s="271" t="s">
        <v>375</v>
      </c>
      <c r="FJ6" s="271" t="s">
        <v>397</v>
      </c>
      <c r="FK6" s="271" t="s">
        <v>398</v>
      </c>
      <c r="FL6" s="271" t="s">
        <v>399</v>
      </c>
      <c r="FM6" s="271" t="s">
        <v>393</v>
      </c>
      <c r="FN6" s="203" t="s">
        <v>400</v>
      </c>
      <c r="FO6" s="193" t="s">
        <v>396</v>
      </c>
      <c r="FP6" s="271" t="s">
        <v>167</v>
      </c>
      <c r="FQ6" s="271" t="s">
        <v>168</v>
      </c>
      <c r="FR6" s="271" t="s">
        <v>169</v>
      </c>
      <c r="FS6" s="271" t="s">
        <v>371</v>
      </c>
      <c r="FT6" s="271" t="s">
        <v>374</v>
      </c>
      <c r="FU6" s="271" t="s">
        <v>375</v>
      </c>
      <c r="FV6" s="271" t="s">
        <v>395</v>
      </c>
      <c r="FW6" s="271" t="s">
        <v>383</v>
      </c>
      <c r="FX6" s="271" t="s">
        <v>376</v>
      </c>
      <c r="FY6" s="271" t="s">
        <v>206</v>
      </c>
      <c r="FZ6" s="271" t="s">
        <v>379</v>
      </c>
      <c r="GA6" s="271" t="s">
        <v>397</v>
      </c>
      <c r="GB6" s="271" t="s">
        <v>398</v>
      </c>
      <c r="GC6" s="271" t="s">
        <v>399</v>
      </c>
      <c r="GD6" s="271" t="s">
        <v>393</v>
      </c>
      <c r="GE6" s="203" t="s">
        <v>400</v>
      </c>
    </row>
    <row r="7" spans="1:187" s="169" customFormat="1" x14ac:dyDescent="0.15">
      <c r="A7" s="169">
        <f>P1【共通】!Q11</f>
        <v>0</v>
      </c>
      <c r="B7" s="406">
        <f>P1【共通】!W11</f>
        <v>0</v>
      </c>
      <c r="C7" s="372">
        <f>P1【共通】!S5</f>
        <v>0</v>
      </c>
      <c r="D7" s="372">
        <f>P1【共通】!S6</f>
        <v>0</v>
      </c>
      <c r="E7" s="366">
        <f>P1【共通】!Y6</f>
        <v>0</v>
      </c>
      <c r="F7" s="407">
        <f>P1【共通】!S7</f>
        <v>0</v>
      </c>
      <c r="G7" s="372">
        <f>P1【共通】!B11</f>
        <v>0</v>
      </c>
      <c r="H7" s="408" t="str">
        <f>P1【共通】!B15&amp;""&amp;P1【共通】!D15&amp;""&amp;P1【共通】!F15&amp;""&amp;P1【共通】!H15&amp;""&amp;P1【共通】!J15&amp;""&amp;P1【共通】!L15&amp;""&amp;P1【共通】!N15&amp;""&amp;P1【共通】!P15&amp;""&amp;P1【共通】!R15&amp;""&amp;P1【共通】!T15&amp;""&amp;P1【共通】!V15&amp;""&amp;P1【共通】!X15&amp;""&amp;P1【共通】!Z15</f>
        <v/>
      </c>
      <c r="I7" s="409" t="str">
        <f>P1【共通】!B18</f>
        <v>□</v>
      </c>
      <c r="J7" s="204" t="str">
        <f>P1【共通】!G18</f>
        <v>□</v>
      </c>
      <c r="K7" s="204" t="str">
        <f>P1【共通】!L18</f>
        <v>□</v>
      </c>
      <c r="L7" s="204" t="str">
        <f>P1【共通】!Q18</f>
        <v>□</v>
      </c>
      <c r="M7" s="410" t="str">
        <f>P1【共通】!V18</f>
        <v>□</v>
      </c>
      <c r="N7" s="204" t="str">
        <f>P1【共通】!B47</f>
        <v>□</v>
      </c>
      <c r="O7" s="204" t="str">
        <f>P1【共通】!E47</f>
        <v>□</v>
      </c>
      <c r="P7" s="366">
        <f>P1【共通】!M47</f>
        <v>0</v>
      </c>
      <c r="Q7" s="407">
        <f>P1【共通】!U47</f>
        <v>0</v>
      </c>
      <c r="R7" s="204" t="str">
        <f>P1【共通】!B19</f>
        <v>□</v>
      </c>
      <c r="S7" s="204" t="str">
        <f>P1【共通】!G19</f>
        <v>□</v>
      </c>
      <c r="T7" s="204" t="str">
        <f>P1【共通】!L19</f>
        <v>□</v>
      </c>
      <c r="U7" s="204" t="str">
        <f>P1【共通】!Q19</f>
        <v>□</v>
      </c>
      <c r="V7" s="204" t="str">
        <f>P1【共通】!V19</f>
        <v>□</v>
      </c>
      <c r="W7" s="411" t="str">
        <f>P1【共通】!B25</f>
        <v>□</v>
      </c>
      <c r="X7" s="204" t="str">
        <f>P1【共通】!C25</f>
        <v>□</v>
      </c>
      <c r="Y7" s="366">
        <f>P1【共通】!D25</f>
        <v>0</v>
      </c>
      <c r="Z7" s="366">
        <f>P1【共通】!J25</f>
        <v>0</v>
      </c>
      <c r="AA7" s="204" t="str">
        <f>P1【共通】!B38</f>
        <v>□</v>
      </c>
      <c r="AB7" s="204" t="str">
        <f>P1【共通】!C38</f>
        <v>□</v>
      </c>
      <c r="AC7" s="204" t="str">
        <f>P1【共通】!D38</f>
        <v>□</v>
      </c>
      <c r="AD7" s="369">
        <f>P1【共通】!E38</f>
        <v>0</v>
      </c>
      <c r="AE7" s="367">
        <f>P1【共通】!B45</f>
        <v>0</v>
      </c>
      <c r="AF7" s="204" t="str">
        <f>P1【共通】!C51</f>
        <v>□</v>
      </c>
      <c r="AG7" s="204" t="str">
        <f>P1【共通】!E51</f>
        <v>□</v>
      </c>
      <c r="AH7" s="204" t="str">
        <f>P1【共通】!C52</f>
        <v>□</v>
      </c>
      <c r="AI7" s="204" t="str">
        <f>P1【共通】!E52</f>
        <v>□</v>
      </c>
      <c r="AJ7" s="171">
        <f>P1【共通】!H52</f>
        <v>0</v>
      </c>
      <c r="AK7" s="170">
        <f>P1【共通】!Q51</f>
        <v>0</v>
      </c>
      <c r="AL7" s="171">
        <f>P1【共通】!X51</f>
        <v>0</v>
      </c>
      <c r="AM7" s="403">
        <f>P1【共通】!W53</f>
        <v>0</v>
      </c>
      <c r="AN7" s="412">
        <f>P1【共通】!W54</f>
        <v>0</v>
      </c>
      <c r="AO7" s="362"/>
      <c r="AP7" s="170"/>
      <c r="AQ7" s="194">
        <f>'P2-1【体験】'!X9</f>
        <v>0</v>
      </c>
      <c r="AR7" s="170">
        <f>'P2-1【体験】'!X10</f>
        <v>0</v>
      </c>
      <c r="AS7" s="170">
        <f>'P2-1【体験】'!X11</f>
        <v>0</v>
      </c>
      <c r="AT7" s="170">
        <f>'P2-1【体験】'!X12</f>
        <v>0</v>
      </c>
      <c r="AU7" s="170">
        <f>'P2-1【体験】'!X13</f>
        <v>0</v>
      </c>
      <c r="AV7" s="170">
        <f>'P2-1【体験】'!X14</f>
        <v>0</v>
      </c>
      <c r="AW7" s="413">
        <f>'P2-1【体験】'!A18</f>
        <v>0</v>
      </c>
      <c r="AX7" s="170">
        <f>'P2-1【体験】'!G18</f>
        <v>0</v>
      </c>
      <c r="AY7" s="170">
        <f>'P2-1【体験】'!K18</f>
        <v>0</v>
      </c>
      <c r="AZ7" s="170">
        <f>AX7*AY7</f>
        <v>0</v>
      </c>
      <c r="BA7" s="204" t="str">
        <f>'P2-1【体験】'!P18</f>
        <v>□</v>
      </c>
      <c r="BB7" s="204" t="str">
        <f>'P2-1【体験】'!S18</f>
        <v>□</v>
      </c>
      <c r="BC7" s="204" t="str">
        <f>'P2-1【体験】'!W18</f>
        <v>□</v>
      </c>
      <c r="BD7" s="204" t="str">
        <f>'P2-1【体験】'!Z18</f>
        <v>□</v>
      </c>
      <c r="BE7" s="366">
        <f>'P2-1【体験】'!A25</f>
        <v>0</v>
      </c>
      <c r="BF7" s="170">
        <f>'P2-1【体験】'!G25</f>
        <v>0</v>
      </c>
      <c r="BG7" s="366">
        <f>'P2-1【体験】'!K25</f>
        <v>0</v>
      </c>
      <c r="BH7" s="170">
        <f>'P2-1【体験】'!G25</f>
        <v>0</v>
      </c>
      <c r="BI7" s="170">
        <f>'P2-1【体験】'!U25</f>
        <v>0</v>
      </c>
      <c r="BJ7" s="366">
        <f>'P2-1【体験】'!D28</f>
        <v>0</v>
      </c>
      <c r="BK7" s="407">
        <f>'P2-1【体験】'!A32</f>
        <v>0</v>
      </c>
      <c r="BL7" s="170">
        <f>'P2-2【展示販売】'!X9</f>
        <v>0</v>
      </c>
      <c r="BM7" s="170">
        <f>'P2-2【展示販売】'!X10</f>
        <v>0</v>
      </c>
      <c r="BN7" s="170">
        <f>'P2-2【展示販売】'!X11</f>
        <v>0</v>
      </c>
      <c r="BO7" s="170">
        <f>'P2-2【展示販売】'!X12</f>
        <v>0</v>
      </c>
      <c r="BP7" s="170">
        <f>'P2-2【展示販売】'!X13</f>
        <v>0</v>
      </c>
      <c r="BQ7" s="170">
        <f>'P2-2【展示販売】'!X14</f>
        <v>0</v>
      </c>
      <c r="BR7" s="413">
        <f>'P2-2【展示販売】'!A18</f>
        <v>0</v>
      </c>
      <c r="BS7" s="170">
        <f>'P2-2【展示販売】'!G18</f>
        <v>0</v>
      </c>
      <c r="BT7" s="170">
        <f>'P2-2【展示販売】'!K18</f>
        <v>0</v>
      </c>
      <c r="BU7" s="170">
        <f>BS7*BT7</f>
        <v>0</v>
      </c>
      <c r="BV7" s="204" t="str">
        <f>'P2-2【展示販売】'!P18</f>
        <v>□</v>
      </c>
      <c r="BW7" s="204" t="str">
        <f>'P2-2【展示販売】'!S18</f>
        <v>□</v>
      </c>
      <c r="BX7" s="204" t="str">
        <f>'P2-2【展示販売】'!W18</f>
        <v>□</v>
      </c>
      <c r="BY7" s="204" t="str">
        <f>'P2-2【展示販売】'!Z18</f>
        <v>□</v>
      </c>
      <c r="BZ7" s="366">
        <f>'P2-2【展示販売】'!A25</f>
        <v>0</v>
      </c>
      <c r="CA7" s="170">
        <f>'P2-2【展示販売】'!G25</f>
        <v>0</v>
      </c>
      <c r="CB7" s="366">
        <f>'P2-2【展示販売】'!K25</f>
        <v>0</v>
      </c>
      <c r="CC7" s="170">
        <f>'P2-2【展示販売】'!Q25</f>
        <v>0</v>
      </c>
      <c r="CD7" s="170">
        <f>'P2-2【展示販売】'!U25</f>
        <v>0</v>
      </c>
      <c r="CE7" s="366">
        <f>'P2-2【展示販売】'!D28</f>
        <v>0</v>
      </c>
      <c r="CF7" s="407">
        <f>'P2-2【展示販売】'!A32</f>
        <v>0</v>
      </c>
      <c r="CG7" s="414">
        <f>'P2-3【飲食・火気使用】保健所提出'!H4</f>
        <v>0</v>
      </c>
      <c r="CH7" s="204" t="str">
        <f>'P2-3【飲食・火気使用】保健所提出'!H5</f>
        <v>□</v>
      </c>
      <c r="CI7" s="204" t="str">
        <f>'P2-3【飲食・火気使用】保健所提出'!M5</f>
        <v>□</v>
      </c>
      <c r="CJ7" s="366">
        <f>'P2-3【飲食・火気使用】保健所提出'!K6</f>
        <v>0</v>
      </c>
      <c r="CK7" s="366">
        <f>'P2-3【飲食・火気使用】保健所提出'!K7</f>
        <v>0</v>
      </c>
      <c r="CL7" s="366">
        <f>'P2-3【飲食・火気使用】保健所提出'!K8</f>
        <v>0</v>
      </c>
      <c r="CM7" s="366">
        <f>'P2-3【飲食・火気使用】保健所提出'!K9</f>
        <v>0</v>
      </c>
      <c r="CN7" s="366">
        <f>'P2-3【飲食・火気使用】保健所提出'!AA6</f>
        <v>0</v>
      </c>
      <c r="CO7" s="366">
        <f>'P2-3【飲食・火気使用】保健所提出'!AA7</f>
        <v>0</v>
      </c>
      <c r="CP7" s="366">
        <f>'P2-3【飲食・火気使用】保健所提出'!AA8</f>
        <v>0</v>
      </c>
      <c r="CQ7" s="369">
        <f>'P2-3【飲食・火気使用】保健所提出'!AA9</f>
        <v>0</v>
      </c>
      <c r="CR7" s="204" t="str">
        <f>'P2-3【飲食・火気使用】保健所提出'!H10</f>
        <v>□</v>
      </c>
      <c r="CS7" s="369">
        <f>'P2-3【飲食・火気使用】保健所提出'!K11</f>
        <v>0</v>
      </c>
      <c r="CT7" s="204" t="str">
        <f>'P2-3【飲食・火気使用】保健所提出'!V10</f>
        <v>□</v>
      </c>
      <c r="CU7" s="369">
        <f>'P2-3【飲食・火気使用】保健所提出'!Y11</f>
        <v>0</v>
      </c>
      <c r="CV7" s="204" t="str">
        <f>'P2-3【飲食・火気使用】保健所提出'!H12</f>
        <v>□</v>
      </c>
      <c r="CW7" s="204" t="str">
        <f>'P2-3【飲食・火気使用】保健所提出'!M12</f>
        <v>□</v>
      </c>
      <c r="CX7" s="204" t="str">
        <f>'P2-3【飲食・火気使用】保健所提出'!R12</f>
        <v>□</v>
      </c>
      <c r="CY7" s="366">
        <f>'P2-3【飲食・火気使用】保健所提出'!T12</f>
        <v>0</v>
      </c>
      <c r="CZ7" s="366">
        <f>'P2-3【飲食・火気使用】保健所提出'!H13</f>
        <v>0</v>
      </c>
      <c r="DA7" s="366">
        <f>'P2-3【飲食・火気使用】保健所提出'!S13</f>
        <v>0</v>
      </c>
      <c r="DB7" s="369">
        <f>'P2-3【飲食・火気使用】保健所提出'!AF13</f>
        <v>0</v>
      </c>
      <c r="DC7" s="204" t="str">
        <f>'P2-3【飲食・火気使用】保健所提出'!H14</f>
        <v>□</v>
      </c>
      <c r="DD7" s="369">
        <f>'P2-3【飲食・火気使用】保健所提出'!K15</f>
        <v>0</v>
      </c>
      <c r="DE7" s="170">
        <f>'P2-3【飲食・火気使用】保健所提出'!BE9</f>
        <v>0</v>
      </c>
      <c r="DF7" s="170">
        <f>'P2-3【飲食・火気使用】保健所提出'!BE10</f>
        <v>0</v>
      </c>
      <c r="DG7" s="170">
        <f>'P2-3【飲食・火気使用】保健所提出'!BE11</f>
        <v>0</v>
      </c>
      <c r="DH7" s="170">
        <f>'P2-3【飲食・火気使用】保健所提出'!BE12</f>
        <v>0</v>
      </c>
      <c r="DI7" s="413">
        <f>'P2-3【飲食・火気使用】保健所提出'!AO18</f>
        <v>0</v>
      </c>
      <c r="DJ7" s="170">
        <f>'P2-3【飲食・火気使用】保健所提出'!AV18</f>
        <v>0</v>
      </c>
      <c r="DK7" s="170">
        <f>'P2-3【飲食・火気使用】保健所提出'!AY18</f>
        <v>0</v>
      </c>
      <c r="DL7" s="170">
        <f>DJ7*DK7</f>
        <v>0</v>
      </c>
      <c r="DM7" s="204" t="str">
        <f>'P2-3【飲食・火気使用】保健所提出'!BB18</f>
        <v>□</v>
      </c>
      <c r="DN7" s="204" t="str">
        <f>'P2-3【飲食・火気使用】保健所提出'!BB19</f>
        <v>□</v>
      </c>
      <c r="DO7" s="204" t="str">
        <f>'P2-3【飲食・火気使用】保健所提出'!BE18</f>
        <v>□</v>
      </c>
      <c r="DP7" s="204" t="str">
        <f>'P2-3【飲食・火気使用】保健所提出'!BE19</f>
        <v>□</v>
      </c>
      <c r="DQ7" s="366">
        <f>'P2-3【飲食・火気使用】保健所提出'!AO30</f>
        <v>0</v>
      </c>
      <c r="DR7" s="170">
        <f>'P2-3【飲食・火気使用】保健所提出'!AV30</f>
        <v>0</v>
      </c>
      <c r="DS7" s="366">
        <f>'P2-3【飲食・火気使用】保健所提出'!AY30</f>
        <v>0</v>
      </c>
      <c r="DT7" s="170">
        <f>'P2-3【飲食・火気使用】保健所提出'!BB30</f>
        <v>0</v>
      </c>
      <c r="DU7" s="366" t="str">
        <f>'P2-3【飲食・火気使用】保健所提出'!AQ34</f>
        <v>・</v>
      </c>
      <c r="DV7" s="366" t="str">
        <f>'P2-3【飲食・火気使用】保健所提出'!AS38</f>
        <v>□</v>
      </c>
      <c r="DW7" s="366" t="str">
        <f>'P2-3【飲食・火気使用】保健所提出'!AX38</f>
        <v>□</v>
      </c>
      <c r="DX7" s="366" t="str">
        <f>'P2-3【飲食・火気使用】保健所提出'!AS39</f>
        <v>□</v>
      </c>
      <c r="DY7" s="366" t="str">
        <f>'P2-3【飲食・火気使用】保健所提出'!AX39</f>
        <v>□</v>
      </c>
      <c r="DZ7" s="407">
        <f>'P2-3【飲食・火気使用】保健所提出'!BB39</f>
        <v>0</v>
      </c>
      <c r="EA7" s="366">
        <f>'P2-4【飲食・火気不使用】保健所提出'!H8</f>
        <v>0</v>
      </c>
      <c r="EB7" s="204" t="str">
        <f>'P2-4【飲食・火気不使用】保健所提出'!H9</f>
        <v>□</v>
      </c>
      <c r="EC7" s="204" t="str">
        <f>'P2-4【飲食・火気不使用】保健所提出'!M9</f>
        <v>□</v>
      </c>
      <c r="ED7" s="366">
        <f>'P2-4【飲食・火気不使用】保健所提出'!K10</f>
        <v>0</v>
      </c>
      <c r="EE7" s="366">
        <f>'P2-4【飲食・火気不使用】保健所提出'!K11</f>
        <v>0</v>
      </c>
      <c r="EF7" s="372">
        <f>'P2-4【飲食・火気不使用】保健所提出'!K12</f>
        <v>0</v>
      </c>
      <c r="EG7" s="372">
        <f>'P2-4【飲食・火気不使用】保健所提出'!K13</f>
        <v>0</v>
      </c>
      <c r="EH7" s="372">
        <f>'P2-4【飲食・火気不使用】保健所提出'!AE10</f>
        <v>0</v>
      </c>
      <c r="EI7" s="372">
        <f>'P2-4【飲食・火気不使用】保健所提出'!AE11</f>
        <v>0</v>
      </c>
      <c r="EJ7" s="372">
        <f>'P2-4【飲食・火気不使用】保健所提出'!AE12</f>
        <v>0</v>
      </c>
      <c r="EK7" s="369">
        <f>'P2-4【飲食・火気不使用】保健所提出'!AE13</f>
        <v>0</v>
      </c>
      <c r="EL7" s="373" t="str">
        <f>'P2-4【飲食・火気不使用】保健所提出'!H14</f>
        <v>□</v>
      </c>
      <c r="EM7" s="369">
        <f>'P2-4【飲食・火気不使用】保健所提出'!K15</f>
        <v>0</v>
      </c>
      <c r="EN7" s="373" t="str">
        <f>'P2-4【飲食・火気不使用】保健所提出'!V14</f>
        <v>□</v>
      </c>
      <c r="EO7" s="369">
        <f>'P2-4【飲食・火気不使用】保健所提出'!Y15</f>
        <v>0</v>
      </c>
      <c r="EP7" s="373" t="str">
        <f>'P2-4【飲食・火気不使用】保健所提出'!H16</f>
        <v>□</v>
      </c>
      <c r="EQ7" s="373" t="str">
        <f>'P2-4【飲食・火気不使用】保健所提出'!M16</f>
        <v>□</v>
      </c>
      <c r="ER7" s="373" t="str">
        <f>'P2-4【飲食・火気不使用】保健所提出'!R16</f>
        <v>□</v>
      </c>
      <c r="ES7" s="373">
        <f>'P2-4【飲食・火気不使用】保健所提出'!T16</f>
        <v>0</v>
      </c>
      <c r="ET7" s="372">
        <f>'P2-4【飲食・火気不使用】保健所提出'!H17</f>
        <v>0</v>
      </c>
      <c r="EU7" s="372">
        <f>'P2-4【飲食・火気不使用】保健所提出'!S17</f>
        <v>0</v>
      </c>
      <c r="EV7" s="369">
        <f>'P2-4【飲食・火気不使用】保健所提出'!AF17</f>
        <v>0</v>
      </c>
      <c r="EW7" s="373" t="str">
        <f>'P2-4【飲食・火気不使用】保健所提出'!H18</f>
        <v>□</v>
      </c>
      <c r="EX7" s="369">
        <f>'P2-4【飲食・火気不使用】保健所提出'!K19</f>
        <v>0</v>
      </c>
      <c r="EY7" s="169">
        <f>'P2-4【飲食・火気不使用】保健所提出'!BE9</f>
        <v>0</v>
      </c>
      <c r="EZ7" s="169">
        <f>'P2-4【飲食・火気不使用】保健所提出'!BE10</f>
        <v>0</v>
      </c>
      <c r="FA7" s="169">
        <f>'P2-4【飲食・火気不使用】保健所提出'!BE11</f>
        <v>0</v>
      </c>
      <c r="FB7" s="413">
        <f>'P2-4【飲食・火気不使用】保健所提出'!AO17</f>
        <v>0</v>
      </c>
      <c r="FC7" s="170">
        <f>'P2-4【飲食・火気不使用】保健所提出'!AV17</f>
        <v>0</v>
      </c>
      <c r="FD7" s="170">
        <f>'P2-4【飲食・火気不使用】保健所提出'!AY17</f>
        <v>0</v>
      </c>
      <c r="FE7" s="170">
        <f>FC7*FD7</f>
        <v>0</v>
      </c>
      <c r="FF7" s="204" t="str">
        <f>'P2-4【飲食・火気不使用】保健所提出'!BB17</f>
        <v>□</v>
      </c>
      <c r="FG7" s="204" t="str">
        <f>'P2-4【飲食・火気不使用】保健所提出'!BB18</f>
        <v>□</v>
      </c>
      <c r="FH7" s="204" t="str">
        <f>'P2-4【飲食・火気不使用】保健所提出'!BE17</f>
        <v>□</v>
      </c>
      <c r="FI7" s="204" t="str">
        <f>'P2-4【飲食・火気不使用】保健所提出'!BE18</f>
        <v>□</v>
      </c>
      <c r="FJ7" s="204" t="str">
        <f>'P2-4【飲食・火気不使用】保健所提出'!AS27</f>
        <v>□</v>
      </c>
      <c r="FK7" s="204" t="str">
        <f>'P2-4【飲食・火気不使用】保健所提出'!AX27</f>
        <v>□</v>
      </c>
      <c r="FL7" s="204" t="str">
        <f>'P2-4【飲食・火気不使用】保健所提出'!AS28</f>
        <v>□</v>
      </c>
      <c r="FM7" s="204" t="str">
        <f>'P2-4【飲食・火気不使用】保健所提出'!AX28</f>
        <v>□</v>
      </c>
      <c r="FN7" s="407">
        <f>'P2-4【飲食・火気不使用】保健所提出'!BB28</f>
        <v>0</v>
      </c>
      <c r="FO7" s="413">
        <f>'P2-5【飲食・車】保健所提出'!AT12</f>
        <v>0</v>
      </c>
      <c r="FP7" s="170">
        <f>'P2-5【飲食・車】保健所提出'!BA12</f>
        <v>0</v>
      </c>
      <c r="FQ7" s="170">
        <f>'P2-5【飲食・車】保健所提出'!BD12</f>
        <v>0</v>
      </c>
      <c r="FR7" s="170">
        <f>FP7*FQ7</f>
        <v>0</v>
      </c>
      <c r="FS7" s="204" t="str">
        <f>'P2-5【飲食・車】保健所提出'!BG12</f>
        <v>□</v>
      </c>
      <c r="FT7" s="204" t="str">
        <f>'P2-5【飲食・車】保健所提出'!BJ12</f>
        <v>□</v>
      </c>
      <c r="FU7" s="204" t="str">
        <f>'P2-5【飲食・車】保健所提出'!BJ13</f>
        <v>□</v>
      </c>
      <c r="FV7" s="366">
        <f>'P2-5【飲食・車】保健所提出'!AT24</f>
        <v>0</v>
      </c>
      <c r="FW7" s="170">
        <f>'P2-5【飲食・車】保健所提出'!BA24</f>
        <v>0</v>
      </c>
      <c r="FX7" s="366">
        <f>'P2-5【飲食・車】保健所提出'!BD24</f>
        <v>0</v>
      </c>
      <c r="FY7" s="170">
        <f>'P2-5【飲食・車】保健所提出'!BG24</f>
        <v>0</v>
      </c>
      <c r="FZ7" s="366" t="str">
        <f>'P2-5【飲食・車】保健所提出'!AV28</f>
        <v>・</v>
      </c>
      <c r="GA7" s="204" t="str">
        <f>'P2-5【飲食・車】保健所提出'!AX32</f>
        <v>□</v>
      </c>
      <c r="GB7" s="204" t="str">
        <f>'P2-5【飲食・車】保健所提出'!BC32</f>
        <v>□</v>
      </c>
      <c r="GC7" s="204" t="str">
        <f>'P2-5【飲食・車】保健所提出'!AX33</f>
        <v>□</v>
      </c>
      <c r="GD7" s="204" t="str">
        <f>'P2-5【飲食・車】保健所提出'!BC33</f>
        <v>□</v>
      </c>
      <c r="GE7" s="407">
        <f>'P2-5【飲食・車】保健所提出'!BG33</f>
        <v>0</v>
      </c>
    </row>
    <row r="8" spans="1:187" x14ac:dyDescent="0.15">
      <c r="W8" s="411" t="str">
        <f>P1【共通】!B26</f>
        <v>□</v>
      </c>
      <c r="X8" s="204" t="str">
        <f>P1【共通】!C26</f>
        <v>□</v>
      </c>
      <c r="Y8" s="366">
        <f>P1【共通】!D26</f>
        <v>0</v>
      </c>
      <c r="Z8" s="366">
        <f>P1【共通】!J26</f>
        <v>0</v>
      </c>
      <c r="AA8" s="204" t="str">
        <f>P1【共通】!B39</f>
        <v>□</v>
      </c>
      <c r="AB8" s="204" t="str">
        <f>P1【共通】!C39</f>
        <v>□</v>
      </c>
      <c r="AC8" s="204" t="str">
        <f>P1【共通】!D39</f>
        <v>□</v>
      </c>
      <c r="AD8" s="369">
        <f>P1【共通】!E39</f>
        <v>0</v>
      </c>
      <c r="AE8" s="166"/>
      <c r="AW8" s="413">
        <f>'P2-1【体験】'!A19</f>
        <v>0</v>
      </c>
      <c r="AX8" s="170">
        <f>'P2-1【体験】'!G19</f>
        <v>0</v>
      </c>
      <c r="AY8" s="170">
        <f>'P2-1【体験】'!K19</f>
        <v>0</v>
      </c>
      <c r="AZ8" s="170">
        <f t="shared" ref="AZ8:AZ9" si="0">AX8*AY8</f>
        <v>0</v>
      </c>
      <c r="BA8" s="204" t="str">
        <f>'P2-1【体験】'!P19</f>
        <v>□</v>
      </c>
      <c r="BB8" s="204" t="str">
        <f>'P2-1【体験】'!S19</f>
        <v>□</v>
      </c>
      <c r="BC8" s="204" t="str">
        <f>'P2-1【体験】'!W19</f>
        <v>□</v>
      </c>
      <c r="BD8" s="204" t="str">
        <f>'P2-1【体験】'!Z19</f>
        <v>□</v>
      </c>
      <c r="BE8" s="366">
        <f>'P2-1【体験】'!A26</f>
        <v>0</v>
      </c>
      <c r="BF8" s="170">
        <f>'P2-1【体験】'!G26</f>
        <v>0</v>
      </c>
      <c r="BG8" s="366">
        <f>'P2-1【体験】'!K26</f>
        <v>0</v>
      </c>
      <c r="BH8" s="170">
        <f>'P2-1【体験】'!G26</f>
        <v>0</v>
      </c>
      <c r="BI8" s="170">
        <f>'P2-1【体験】'!U26</f>
        <v>0</v>
      </c>
      <c r="BR8" s="413">
        <f>'P2-2【展示販売】'!A19</f>
        <v>0</v>
      </c>
      <c r="BS8" s="170">
        <f>'P2-2【展示販売】'!G19</f>
        <v>0</v>
      </c>
      <c r="BT8" s="170">
        <f>'P2-2【展示販売】'!K19</f>
        <v>0</v>
      </c>
      <c r="BU8" s="170">
        <f>BS8*BT8</f>
        <v>0</v>
      </c>
      <c r="BV8" s="204" t="str">
        <f>'P2-2【展示販売】'!P19</f>
        <v>□</v>
      </c>
      <c r="BW8" s="204" t="str">
        <f>'P2-2【展示販売】'!S19</f>
        <v>□</v>
      </c>
      <c r="BX8" s="204" t="str">
        <f>'P2-2【展示販売】'!W19</f>
        <v>□</v>
      </c>
      <c r="BY8" s="204" t="str">
        <f>'P2-2【展示販売】'!Z19</f>
        <v>□</v>
      </c>
      <c r="BZ8" s="366">
        <f>'P2-2【展示販売】'!A26</f>
        <v>0</v>
      </c>
      <c r="CA8" s="170">
        <f>'P2-2【展示販売】'!G26</f>
        <v>0</v>
      </c>
      <c r="CB8" s="366">
        <f>'P2-2【展示販売】'!K26</f>
        <v>0</v>
      </c>
      <c r="CC8" s="170">
        <f>'P2-2【展示販売】'!Q26</f>
        <v>0</v>
      </c>
      <c r="CD8" s="170">
        <f>'P2-2【展示販売】'!U26</f>
        <v>0</v>
      </c>
      <c r="DI8" s="413">
        <f>'P2-3【飲食・火気使用】保健所提出'!AO19</f>
        <v>0</v>
      </c>
      <c r="DJ8" s="170">
        <f>'P2-3【飲食・火気使用】保健所提出'!AV19</f>
        <v>0</v>
      </c>
      <c r="DK8" s="170">
        <f>'P2-3【飲食・火気使用】保健所提出'!AY19</f>
        <v>0</v>
      </c>
      <c r="DL8" s="170">
        <f>DJ8*DK8</f>
        <v>0</v>
      </c>
      <c r="DM8" s="204" t="str">
        <f>'P2-3【飲食・火気使用】保健所提出'!BB20</f>
        <v>□</v>
      </c>
      <c r="DN8" s="204" t="str">
        <f>'P2-3【飲食・火気使用】保健所提出'!BB21</f>
        <v>□</v>
      </c>
      <c r="DO8" s="204" t="str">
        <f>'P2-3【飲食・火気使用】保健所提出'!BE20</f>
        <v>□</v>
      </c>
      <c r="DP8" s="204" t="str">
        <f>'P2-3【飲食・火気使用】保健所提出'!BE21</f>
        <v>□</v>
      </c>
      <c r="DQ8" s="366">
        <f>'P2-3【飲食・火気使用】保健所提出'!AO31</f>
        <v>0</v>
      </c>
      <c r="DR8" s="170">
        <f>'P2-3【飲食・火気使用】保健所提出'!AV31</f>
        <v>0</v>
      </c>
      <c r="DS8" s="366">
        <f>'P2-3【飲食・火気使用】保健所提出'!AY31</f>
        <v>0</v>
      </c>
      <c r="DT8" s="170">
        <f>'P2-3【飲食・火気使用】保健所提出'!BB31</f>
        <v>0</v>
      </c>
      <c r="FB8" s="413">
        <f>'P2-4【飲食・火気不使用】保健所提出'!AO19</f>
        <v>0</v>
      </c>
      <c r="FC8" s="170">
        <f>'P2-4【飲食・火気不使用】保健所提出'!AV19</f>
        <v>0</v>
      </c>
      <c r="FD8" s="170">
        <f>'P2-4【飲食・火気不使用】保健所提出'!AY19</f>
        <v>0</v>
      </c>
      <c r="FE8" s="170">
        <f>FC8*FD8</f>
        <v>0</v>
      </c>
      <c r="FF8" s="204" t="str">
        <f>'P2-4【飲食・火気不使用】保健所提出'!BB19</f>
        <v>□</v>
      </c>
      <c r="FG8" s="204" t="str">
        <f>'P2-4【飲食・火気不使用】保健所提出'!BB20</f>
        <v>□</v>
      </c>
      <c r="FH8" s="204" t="str">
        <f>'P2-4【飲食・火気不使用】保健所提出'!BE19</f>
        <v>□</v>
      </c>
      <c r="FI8" s="204" t="str">
        <f>'P2-4【飲食・火気不使用】保健所提出'!BE20</f>
        <v>□</v>
      </c>
      <c r="FO8" s="413">
        <f>'P2-5【飲食・車】保健所提出'!AT13</f>
        <v>0</v>
      </c>
      <c r="FP8" s="170">
        <f>'P2-5【飲食・車】保健所提出'!BA13</f>
        <v>0</v>
      </c>
      <c r="FQ8" s="170">
        <f>'P2-5【飲食・車】保健所提出'!BD13</f>
        <v>0</v>
      </c>
      <c r="FR8" s="170">
        <f>FP8*FQ8</f>
        <v>0</v>
      </c>
      <c r="FS8" s="204" t="str">
        <f>'P2-5【飲食・車】保健所提出'!BG14</f>
        <v>□</v>
      </c>
      <c r="FT8" s="204" t="str">
        <f>'P2-5【飲食・車】保健所提出'!BJ14</f>
        <v>□</v>
      </c>
      <c r="FU8" s="204" t="str">
        <f>'P2-5【飲食・車】保健所提出'!BJ15</f>
        <v>□</v>
      </c>
      <c r="FV8" s="366">
        <f>'P2-5【飲食・車】保健所提出'!AT25</f>
        <v>0</v>
      </c>
      <c r="FW8" s="170">
        <f>'P2-5【飲食・車】保健所提出'!BA25</f>
        <v>0</v>
      </c>
      <c r="FX8" s="366">
        <f>'P2-5【飲食・車】保健所提出'!BD25</f>
        <v>0</v>
      </c>
      <c r="FY8" s="170">
        <f>'P2-5【飲食・車】保健所提出'!BG25</f>
        <v>0</v>
      </c>
    </row>
    <row r="9" spans="1:187" x14ac:dyDescent="0.15">
      <c r="W9" s="411" t="str">
        <f>P1【共通】!B27</f>
        <v>□</v>
      </c>
      <c r="X9" s="204" t="str">
        <f>P1【共通】!C27</f>
        <v>□</v>
      </c>
      <c r="Y9" s="366">
        <f>P1【共通】!D27</f>
        <v>0</v>
      </c>
      <c r="Z9" s="366">
        <f>P1【共通】!J27</f>
        <v>0</v>
      </c>
      <c r="AA9" s="204" t="str">
        <f>P1【共通】!B40</f>
        <v>□</v>
      </c>
      <c r="AB9" s="204" t="str">
        <f>P1【共通】!C40</f>
        <v>□</v>
      </c>
      <c r="AC9" s="204" t="str">
        <f>P1【共通】!D40</f>
        <v>□</v>
      </c>
      <c r="AD9" s="369">
        <f>P1【共通】!E40</f>
        <v>0</v>
      </c>
      <c r="AE9" s="166"/>
      <c r="AW9" s="413">
        <f>'P2-1【体験】'!A20</f>
        <v>0</v>
      </c>
      <c r="AX9" s="170">
        <f>'P2-1【体験】'!G20</f>
        <v>0</v>
      </c>
      <c r="AY9" s="170">
        <f>'P2-1【体験】'!K20</f>
        <v>0</v>
      </c>
      <c r="AZ9" s="170">
        <f t="shared" si="0"/>
        <v>0</v>
      </c>
      <c r="BA9" s="204" t="str">
        <f>'P2-1【体験】'!P20</f>
        <v>□</v>
      </c>
      <c r="BB9" s="204" t="str">
        <f>'P2-1【体験】'!S20</f>
        <v>□</v>
      </c>
      <c r="BC9" s="204" t="str">
        <f>'P2-1【体験】'!W20</f>
        <v>□</v>
      </c>
      <c r="BD9" s="204" t="str">
        <f>'P2-1【体験】'!Z20</f>
        <v>□</v>
      </c>
      <c r="BE9" s="366">
        <f>'P2-1【体験】'!A27</f>
        <v>0</v>
      </c>
      <c r="BF9" s="170">
        <f>'P2-1【体験】'!G27</f>
        <v>0</v>
      </c>
      <c r="BG9" s="366">
        <f>'P2-1【体験】'!K27</f>
        <v>0</v>
      </c>
      <c r="BH9" s="170">
        <f>'P2-1【体験】'!G27</f>
        <v>0</v>
      </c>
      <c r="BI9" s="170">
        <f>'P2-1【体験】'!U27</f>
        <v>0</v>
      </c>
      <c r="BR9" s="413">
        <f>'P2-2【展示販売】'!A20</f>
        <v>0</v>
      </c>
      <c r="BS9" s="170">
        <f>'P2-2【展示販売】'!G20</f>
        <v>0</v>
      </c>
      <c r="BT9" s="170">
        <f>'P2-2【展示販売】'!K20</f>
        <v>0</v>
      </c>
      <c r="BU9" s="170">
        <f>BS9*BT9</f>
        <v>0</v>
      </c>
      <c r="BV9" s="204" t="str">
        <f>'P2-2【展示販売】'!P20</f>
        <v>□</v>
      </c>
      <c r="BW9" s="204" t="str">
        <f>'P2-2【展示販売】'!S20</f>
        <v>□</v>
      </c>
      <c r="BX9" s="204" t="str">
        <f>'P2-2【展示販売】'!W20</f>
        <v>□</v>
      </c>
      <c r="BY9" s="204" t="str">
        <f>'P2-2【展示販売】'!Z20</f>
        <v>□</v>
      </c>
      <c r="BZ9" s="366">
        <f>'P2-2【展示販売】'!A27</f>
        <v>0</v>
      </c>
      <c r="CA9" s="170">
        <f>'P2-2【展示販売】'!G27</f>
        <v>0</v>
      </c>
      <c r="CB9" s="366">
        <f>'P2-2【展示販売】'!K27</f>
        <v>0</v>
      </c>
      <c r="CC9" s="170">
        <f>'P2-2【展示販売】'!Q27</f>
        <v>0</v>
      </c>
      <c r="CD9" s="170">
        <f>'P2-2【展示販売】'!U27</f>
        <v>0</v>
      </c>
      <c r="DI9" s="413">
        <f>'P2-3【飲食・火気使用】保健所提出'!AO20</f>
        <v>0</v>
      </c>
      <c r="DJ9" s="170">
        <f>'P2-3【飲食・火気使用】保健所提出'!AV20</f>
        <v>0</v>
      </c>
      <c r="DK9" s="170">
        <f>'P2-3【飲食・火気使用】保健所提出'!AY20</f>
        <v>0</v>
      </c>
      <c r="DL9" s="170">
        <f>DJ9*DK9</f>
        <v>0</v>
      </c>
      <c r="DM9" s="204" t="str">
        <f>'P2-3【飲食・火気使用】保健所提出'!BB22</f>
        <v>□</v>
      </c>
      <c r="DN9" s="204" t="str">
        <f>'P2-3【飲食・火気使用】保健所提出'!BB23</f>
        <v>□</v>
      </c>
      <c r="DO9" s="204" t="str">
        <f>'P2-3【飲食・火気使用】保健所提出'!BE22</f>
        <v>□</v>
      </c>
      <c r="DP9" s="204" t="str">
        <f>'P2-3【飲食・火気使用】保健所提出'!BE23</f>
        <v>□</v>
      </c>
      <c r="DQ9" s="366">
        <f>'P2-3【飲食・火気使用】保健所提出'!AO32</f>
        <v>0</v>
      </c>
      <c r="DR9" s="170">
        <f>'P2-3【飲食・火気使用】保健所提出'!AV32</f>
        <v>0</v>
      </c>
      <c r="DS9" s="366">
        <f>'P2-3【飲食・火気使用】保健所提出'!AY32</f>
        <v>0</v>
      </c>
      <c r="DT9" s="170">
        <f>'P2-3【飲食・火気使用】保健所提出'!BB32</f>
        <v>0</v>
      </c>
      <c r="FB9" s="413">
        <f>'P2-4【飲食・火気不使用】保健所提出'!AO21</f>
        <v>0</v>
      </c>
      <c r="FC9" s="170">
        <f>'P2-4【飲食・火気不使用】保健所提出'!AV21</f>
        <v>0</v>
      </c>
      <c r="FD9" s="170">
        <f>'P2-4【飲食・火気不使用】保健所提出'!AY21</f>
        <v>0</v>
      </c>
      <c r="FE9" s="170">
        <f>FC9*FD9</f>
        <v>0</v>
      </c>
      <c r="FF9" s="204" t="str">
        <f>'P2-4【飲食・火気不使用】保健所提出'!BB21</f>
        <v>□</v>
      </c>
      <c r="FG9" s="204" t="str">
        <f>'P2-4【飲食・火気不使用】保健所提出'!BB22</f>
        <v>□</v>
      </c>
      <c r="FH9" s="204" t="str">
        <f>'P2-4【飲食・火気不使用】保健所提出'!BE21</f>
        <v>□</v>
      </c>
      <c r="FI9" s="204" t="str">
        <f>'P2-4【飲食・火気不使用】保健所提出'!BE22</f>
        <v>□</v>
      </c>
      <c r="FO9" s="413">
        <f>'P2-5【飲食・車】保健所提出'!AT14</f>
        <v>0</v>
      </c>
      <c r="FP9" s="170">
        <f>'P2-5【飲食・車】保健所提出'!BA14</f>
        <v>0</v>
      </c>
      <c r="FQ9" s="170">
        <f>'P2-5【飲食・車】保健所提出'!BD14</f>
        <v>0</v>
      </c>
      <c r="FR9" s="170">
        <f>FP9*FQ9</f>
        <v>0</v>
      </c>
      <c r="FS9" s="204" t="str">
        <f>'P2-5【飲食・車】保健所提出'!BG16</f>
        <v>□</v>
      </c>
      <c r="FT9" s="204" t="str">
        <f>'P2-5【飲食・車】保健所提出'!BJ16</f>
        <v>□</v>
      </c>
      <c r="FU9" s="204" t="str">
        <f>'P2-5【飲食・車】保健所提出'!BJ17</f>
        <v>□</v>
      </c>
      <c r="FV9" s="366">
        <f>'P2-5【飲食・車】保健所提出'!AT26</f>
        <v>0</v>
      </c>
      <c r="FW9" s="170">
        <f>'P2-5【飲食・車】保健所提出'!BA26</f>
        <v>0</v>
      </c>
      <c r="FX9" s="366">
        <f>'P2-5【飲食・車】保健所提出'!BD26</f>
        <v>0</v>
      </c>
      <c r="FY9" s="170">
        <f>'P2-5【飲食・車】保健所提出'!BG26</f>
        <v>0</v>
      </c>
    </row>
    <row r="10" spans="1:187" x14ac:dyDescent="0.15">
      <c r="W10" s="411" t="str">
        <f>P1【共通】!B28</f>
        <v>□</v>
      </c>
      <c r="X10" s="204" t="str">
        <f>P1【共通】!C28</f>
        <v>□</v>
      </c>
      <c r="Y10" s="366">
        <f>P1【共通】!D28</f>
        <v>0</v>
      </c>
      <c r="Z10" s="366">
        <f>P1【共通】!J28</f>
        <v>0</v>
      </c>
      <c r="AA10" s="204" t="str">
        <f>P1【共通】!B41</f>
        <v>□</v>
      </c>
      <c r="AB10" s="204" t="str">
        <f>P1【共通】!C41</f>
        <v>□</v>
      </c>
      <c r="AC10" s="204" t="str">
        <f>P1【共通】!D41</f>
        <v>□</v>
      </c>
      <c r="AD10" s="369">
        <f>P1【共通】!E41</f>
        <v>0</v>
      </c>
      <c r="AE10" s="166"/>
      <c r="AW10" s="194"/>
      <c r="AX10" s="170"/>
      <c r="AY10" s="170"/>
      <c r="AZ10" s="170"/>
      <c r="BA10" s="170"/>
      <c r="BB10" s="204"/>
      <c r="BC10" s="204"/>
      <c r="BD10" s="204"/>
      <c r="BE10" s="170"/>
      <c r="BF10" s="170"/>
      <c r="BG10" s="170"/>
      <c r="BH10" s="170"/>
      <c r="BI10" s="170"/>
      <c r="BR10" s="194"/>
      <c r="BS10" s="170"/>
      <c r="BT10" s="170"/>
      <c r="BU10" s="170"/>
      <c r="BV10" s="170"/>
      <c r="BW10" s="204"/>
      <c r="BX10" s="204"/>
      <c r="BY10" s="204"/>
      <c r="BZ10" s="170"/>
      <c r="CA10" s="170"/>
      <c r="CB10" s="170"/>
      <c r="CC10" s="170"/>
      <c r="CD10" s="170"/>
      <c r="DI10" s="194"/>
      <c r="DJ10" s="170"/>
      <c r="DK10" s="170"/>
      <c r="DL10" s="170"/>
      <c r="DM10" s="170"/>
      <c r="DN10" s="204"/>
      <c r="DO10" s="204"/>
      <c r="DP10" s="204"/>
      <c r="DQ10" s="170"/>
      <c r="DR10" s="170"/>
      <c r="DS10" s="170"/>
      <c r="DT10" s="170"/>
      <c r="FB10" s="194"/>
      <c r="FC10" s="170"/>
      <c r="FD10" s="170"/>
      <c r="FE10" s="170"/>
      <c r="FF10" s="170"/>
      <c r="FG10" s="204"/>
      <c r="FH10" s="204"/>
      <c r="FI10" s="204"/>
      <c r="FO10" s="194"/>
      <c r="FP10" s="170"/>
      <c r="FQ10" s="170"/>
      <c r="FR10" s="170"/>
      <c r="FS10" s="170"/>
      <c r="FT10" s="204"/>
      <c r="FU10" s="204"/>
      <c r="FV10" s="170"/>
      <c r="FW10" s="170"/>
      <c r="FX10" s="170"/>
      <c r="FY10" s="170"/>
    </row>
    <row r="11" spans="1:187" x14ac:dyDescent="0.15">
      <c r="W11" s="411" t="str">
        <f>P1【共通】!B29</f>
        <v>□</v>
      </c>
      <c r="X11" s="204" t="str">
        <f>P1【共通】!C29</f>
        <v>□</v>
      </c>
      <c r="Y11" s="366">
        <f>P1【共通】!D29</f>
        <v>0</v>
      </c>
      <c r="Z11" s="366">
        <f>P1【共通】!J29</f>
        <v>0</v>
      </c>
      <c r="AA11" s="204" t="str">
        <f>P1【共通】!B42</f>
        <v>□</v>
      </c>
      <c r="AB11" s="204" t="str">
        <f>P1【共通】!C42</f>
        <v>□</v>
      </c>
      <c r="AC11" s="204" t="str">
        <f>P1【共通】!D42</f>
        <v>□</v>
      </c>
      <c r="AD11" s="369">
        <f>P1【共通】!E42</f>
        <v>0</v>
      </c>
      <c r="AE11" s="166"/>
      <c r="AW11" s="194"/>
      <c r="AX11" s="170"/>
      <c r="AY11" s="170"/>
      <c r="AZ11" s="170"/>
      <c r="BA11" s="170"/>
      <c r="BB11" s="204"/>
      <c r="BC11" s="204"/>
      <c r="BD11" s="204"/>
      <c r="BE11" s="170"/>
      <c r="BF11" s="170"/>
      <c r="BG11" s="170"/>
      <c r="BH11" s="170"/>
      <c r="BI11" s="170"/>
      <c r="BR11" s="194"/>
      <c r="BS11" s="170"/>
      <c r="BT11" s="170"/>
      <c r="BU11" s="170"/>
      <c r="BV11" s="170"/>
      <c r="BW11" s="204"/>
      <c r="BX11" s="204"/>
      <c r="BY11" s="204"/>
      <c r="BZ11" s="170"/>
      <c r="CA11" s="170"/>
      <c r="CB11" s="170"/>
      <c r="CC11" s="170"/>
      <c r="CD11" s="170"/>
      <c r="DI11" s="194"/>
      <c r="DJ11" s="170"/>
      <c r="DK11" s="170"/>
      <c r="DL11" s="170"/>
      <c r="DM11" s="170"/>
      <c r="DN11" s="204"/>
      <c r="DO11" s="204"/>
      <c r="DP11" s="204"/>
      <c r="DQ11" s="170"/>
      <c r="DR11" s="170"/>
      <c r="DS11" s="170"/>
      <c r="DT11" s="170"/>
      <c r="FB11" s="194"/>
      <c r="FC11" s="170"/>
      <c r="FD11" s="170"/>
      <c r="FE11" s="170"/>
      <c r="FF11" s="170"/>
      <c r="FG11" s="204"/>
      <c r="FH11" s="204"/>
      <c r="FI11" s="204"/>
      <c r="FO11" s="194"/>
      <c r="FP11" s="170"/>
      <c r="FQ11" s="170"/>
      <c r="FR11" s="170"/>
      <c r="FS11" s="170"/>
      <c r="FT11" s="204"/>
      <c r="FU11" s="204"/>
      <c r="FV11" s="170"/>
      <c r="FW11" s="170"/>
      <c r="FX11" s="170"/>
      <c r="FY11" s="170"/>
    </row>
    <row r="12" spans="1:187" x14ac:dyDescent="0.15">
      <c r="W12" s="411" t="str">
        <f>P1【共通】!B30</f>
        <v>□</v>
      </c>
      <c r="X12" s="204" t="str">
        <f>P1【共通】!C30</f>
        <v>□</v>
      </c>
      <c r="Y12" s="366">
        <f>P1【共通】!D30</f>
        <v>0</v>
      </c>
      <c r="Z12" s="366">
        <f>P1【共通】!J30</f>
        <v>0</v>
      </c>
      <c r="AA12" s="204"/>
      <c r="AB12" s="204"/>
      <c r="AC12" s="204"/>
      <c r="AD12" s="415"/>
      <c r="AW12" s="194"/>
      <c r="AX12" s="170"/>
      <c r="AY12" s="170"/>
      <c r="AZ12" s="170"/>
      <c r="BA12" s="170"/>
      <c r="BB12" s="204"/>
      <c r="BC12" s="204"/>
      <c r="BD12" s="204"/>
      <c r="BE12" s="170"/>
      <c r="BF12" s="170"/>
      <c r="BG12" s="170"/>
      <c r="BH12" s="170"/>
      <c r="BI12" s="170"/>
      <c r="BR12" s="194"/>
      <c r="BS12" s="170"/>
      <c r="BT12" s="170"/>
      <c r="BU12" s="170"/>
      <c r="BV12" s="170"/>
      <c r="BW12" s="204"/>
      <c r="BX12" s="204"/>
      <c r="BY12" s="204"/>
      <c r="BZ12" s="170"/>
      <c r="CA12" s="170"/>
      <c r="CB12" s="170"/>
      <c r="CC12" s="170"/>
      <c r="CD12" s="170"/>
      <c r="DI12" s="194"/>
      <c r="DJ12" s="170"/>
      <c r="DK12" s="170"/>
      <c r="DL12" s="170"/>
      <c r="DM12" s="170"/>
      <c r="DN12" s="204"/>
      <c r="DO12" s="204"/>
      <c r="DP12" s="204"/>
      <c r="DQ12" s="170"/>
      <c r="DR12" s="170"/>
      <c r="DS12" s="170"/>
      <c r="DT12" s="170"/>
      <c r="FB12" s="194"/>
      <c r="FC12" s="170"/>
      <c r="FD12" s="170"/>
      <c r="FE12" s="170"/>
      <c r="FF12" s="170"/>
      <c r="FG12" s="204"/>
      <c r="FH12" s="204"/>
      <c r="FI12" s="204"/>
      <c r="FO12" s="194"/>
      <c r="FP12" s="170"/>
      <c r="FQ12" s="170"/>
      <c r="FR12" s="170"/>
      <c r="FS12" s="170"/>
      <c r="FT12" s="204"/>
      <c r="FU12" s="204"/>
      <c r="FV12" s="170"/>
      <c r="FW12" s="170"/>
      <c r="FX12" s="170"/>
      <c r="FY12" s="170"/>
    </row>
    <row r="13" spans="1:187" x14ac:dyDescent="0.15">
      <c r="W13" s="411" t="str">
        <f>P1【共通】!B31</f>
        <v>□</v>
      </c>
      <c r="X13" s="204" t="str">
        <f>P1【共通】!C31</f>
        <v>□</v>
      </c>
      <c r="Y13" s="366">
        <f>P1【共通】!D31</f>
        <v>0</v>
      </c>
      <c r="Z13" s="366">
        <f>P1【共通】!J31</f>
        <v>0</v>
      </c>
      <c r="AA13" s="204"/>
      <c r="AB13" s="204"/>
      <c r="AC13" s="204"/>
      <c r="AD13" s="415"/>
      <c r="AW13" s="194"/>
      <c r="AX13" s="170"/>
      <c r="AY13" s="170"/>
      <c r="AZ13" s="170"/>
      <c r="BA13" s="170"/>
      <c r="BB13" s="204"/>
      <c r="BC13" s="204"/>
      <c r="BD13" s="204"/>
      <c r="BE13" s="170"/>
      <c r="BF13" s="170"/>
      <c r="BG13" s="170"/>
      <c r="BH13" s="170"/>
      <c r="BI13" s="170"/>
      <c r="BR13" s="194"/>
      <c r="BS13" s="170"/>
      <c r="BT13" s="170"/>
      <c r="BU13" s="170"/>
      <c r="BV13" s="170"/>
      <c r="BW13" s="204"/>
      <c r="BX13" s="204"/>
      <c r="BY13" s="204"/>
      <c r="BZ13" s="170"/>
      <c r="CA13" s="170"/>
      <c r="CB13" s="170"/>
      <c r="CC13" s="170"/>
      <c r="CD13" s="170"/>
      <c r="DI13" s="194"/>
      <c r="DJ13" s="170"/>
      <c r="DK13" s="170"/>
      <c r="DL13" s="170"/>
      <c r="DM13" s="170"/>
      <c r="DN13" s="204"/>
      <c r="DO13" s="204"/>
      <c r="DP13" s="204"/>
      <c r="DQ13" s="170"/>
      <c r="DR13" s="170"/>
      <c r="DS13" s="170"/>
      <c r="DT13" s="170"/>
      <c r="FB13" s="194"/>
      <c r="FC13" s="170"/>
      <c r="FD13" s="170"/>
      <c r="FE13" s="170"/>
      <c r="FF13" s="170"/>
      <c r="FG13" s="204"/>
      <c r="FH13" s="204"/>
      <c r="FI13" s="204"/>
      <c r="FO13" s="194"/>
      <c r="FP13" s="170"/>
      <c r="FQ13" s="170"/>
      <c r="FR13" s="170"/>
      <c r="FS13" s="170"/>
      <c r="FT13" s="204"/>
      <c r="FU13" s="204"/>
      <c r="FV13" s="170"/>
      <c r="FW13" s="170"/>
      <c r="FX13" s="170"/>
      <c r="FY13" s="170"/>
    </row>
    <row r="14" spans="1:187" x14ac:dyDescent="0.15">
      <c r="W14" s="411" t="str">
        <f>P1【共通】!B32</f>
        <v>□</v>
      </c>
      <c r="X14" s="204" t="str">
        <f>P1【共通】!C32</f>
        <v>□</v>
      </c>
      <c r="Y14" s="366">
        <f>P1【共通】!D32</f>
        <v>0</v>
      </c>
      <c r="Z14" s="366">
        <f>P1【共通】!J32</f>
        <v>0</v>
      </c>
      <c r="AA14" s="204"/>
      <c r="AB14" s="204"/>
      <c r="AC14" s="204"/>
      <c r="AD14" s="415"/>
      <c r="AW14" s="194"/>
      <c r="AX14" s="170"/>
      <c r="AY14" s="170"/>
      <c r="AZ14" s="170"/>
      <c r="BA14" s="170"/>
      <c r="BB14" s="204"/>
      <c r="BC14" s="204"/>
      <c r="BD14" s="204"/>
      <c r="BE14" s="170"/>
      <c r="BF14" s="170"/>
      <c r="BG14" s="170"/>
      <c r="BH14" s="170"/>
      <c r="BI14" s="170"/>
      <c r="BL14" s="170"/>
      <c r="BR14" s="194"/>
      <c r="BS14" s="170"/>
      <c r="BT14" s="170"/>
      <c r="BU14" s="170"/>
      <c r="BV14" s="170"/>
      <c r="BW14" s="204"/>
      <c r="BX14" s="204"/>
      <c r="BY14" s="204"/>
      <c r="BZ14" s="170"/>
      <c r="CA14" s="170"/>
      <c r="CB14" s="170"/>
      <c r="CC14" s="170"/>
      <c r="CD14" s="170"/>
      <c r="DI14" s="194"/>
      <c r="DJ14" s="170"/>
      <c r="DK14" s="170"/>
      <c r="DL14" s="170"/>
      <c r="DM14" s="170"/>
      <c r="DN14" s="204"/>
      <c r="DO14" s="204"/>
      <c r="DP14" s="204"/>
      <c r="DQ14" s="170"/>
      <c r="DR14" s="170"/>
      <c r="DS14" s="170"/>
      <c r="DT14" s="170"/>
      <c r="FB14" s="194"/>
      <c r="FC14" s="170"/>
      <c r="FD14" s="170"/>
      <c r="FE14" s="170"/>
      <c r="FF14" s="170"/>
      <c r="FG14" s="204"/>
      <c r="FH14" s="204"/>
      <c r="FI14" s="204"/>
      <c r="FO14" s="194"/>
      <c r="FP14" s="170"/>
      <c r="FQ14" s="170"/>
      <c r="FR14" s="170"/>
      <c r="FS14" s="170"/>
      <c r="FT14" s="204"/>
      <c r="FU14" s="204"/>
      <c r="FV14" s="170"/>
      <c r="FW14" s="170"/>
      <c r="FX14" s="170"/>
      <c r="FY14" s="170"/>
    </row>
    <row r="15" spans="1:187" x14ac:dyDescent="0.15">
      <c r="W15" s="411" t="str">
        <f>P1【共通】!O25</f>
        <v>□</v>
      </c>
      <c r="X15" s="411" t="str">
        <f>P1【共通】!P25</f>
        <v>□</v>
      </c>
      <c r="Y15" s="366">
        <f>P1【共通】!Q25</f>
        <v>0</v>
      </c>
      <c r="Z15" s="366">
        <f>P1【共通】!W25</f>
        <v>0</v>
      </c>
      <c r="AA15" s="204"/>
      <c r="AB15" s="204"/>
      <c r="AC15" s="204"/>
      <c r="AD15" s="415"/>
      <c r="AW15" s="194"/>
      <c r="AX15" s="170"/>
      <c r="AY15" s="170"/>
      <c r="AZ15" s="170"/>
      <c r="BA15" s="170"/>
      <c r="BB15" s="204"/>
      <c r="BC15" s="204"/>
      <c r="BD15" s="204"/>
      <c r="BE15" s="170"/>
      <c r="BF15" s="170"/>
      <c r="BG15" s="170"/>
      <c r="BH15" s="170"/>
      <c r="BI15" s="170"/>
      <c r="BL15" s="170"/>
      <c r="BR15" s="194"/>
      <c r="BS15" s="170"/>
      <c r="BT15" s="170"/>
      <c r="BU15" s="170"/>
      <c r="BV15" s="170"/>
      <c r="BW15" s="204"/>
      <c r="BX15" s="204"/>
      <c r="BY15" s="204"/>
      <c r="BZ15" s="170"/>
      <c r="CA15" s="170"/>
      <c r="CB15" s="170"/>
      <c r="CC15" s="170"/>
      <c r="CD15" s="170"/>
      <c r="DI15" s="194"/>
      <c r="DJ15" s="170"/>
      <c r="DK15" s="170"/>
      <c r="DL15" s="170"/>
      <c r="DM15" s="170"/>
      <c r="DN15" s="204"/>
      <c r="DO15" s="204"/>
      <c r="DP15" s="204"/>
      <c r="DQ15" s="170"/>
      <c r="DR15" s="170"/>
      <c r="DS15" s="170"/>
      <c r="DT15" s="170"/>
      <c r="FB15" s="194"/>
      <c r="FC15" s="170"/>
      <c r="FD15" s="170"/>
      <c r="FE15" s="170"/>
      <c r="FF15" s="170"/>
      <c r="FG15" s="204"/>
      <c r="FH15" s="204"/>
      <c r="FI15" s="204"/>
      <c r="FO15" s="194"/>
      <c r="FP15" s="170"/>
      <c r="FQ15" s="170"/>
      <c r="FR15" s="170"/>
      <c r="FS15" s="170"/>
      <c r="FT15" s="204"/>
      <c r="FU15" s="204"/>
      <c r="FV15" s="170"/>
      <c r="FW15" s="170"/>
      <c r="FX15" s="170"/>
      <c r="FY15" s="170"/>
    </row>
    <row r="16" spans="1:187" x14ac:dyDescent="0.15">
      <c r="W16" s="411" t="str">
        <f>P1【共通】!O26</f>
        <v>□</v>
      </c>
      <c r="X16" s="411" t="str">
        <f>P1【共通】!P26</f>
        <v>□</v>
      </c>
      <c r="Y16" s="366">
        <f>P1【共通】!Q26</f>
        <v>0</v>
      </c>
      <c r="Z16" s="366">
        <f>P1【共通】!W26</f>
        <v>0</v>
      </c>
      <c r="AA16" s="204"/>
      <c r="AB16" s="204"/>
      <c r="AC16" s="204"/>
      <c r="AD16" s="415"/>
      <c r="AW16" s="194"/>
      <c r="AX16" s="170"/>
      <c r="AY16" s="170"/>
      <c r="AZ16" s="170"/>
      <c r="BA16" s="170"/>
      <c r="BB16" s="204"/>
      <c r="BC16" s="204"/>
      <c r="BD16" s="204"/>
      <c r="BE16" s="170"/>
      <c r="BF16" s="170"/>
      <c r="BG16" s="170"/>
      <c r="BH16" s="170"/>
      <c r="BI16" s="170"/>
      <c r="BL16" s="170"/>
      <c r="BR16" s="194"/>
      <c r="BS16" s="170"/>
      <c r="BT16" s="170"/>
      <c r="BU16" s="170"/>
      <c r="BV16" s="170"/>
      <c r="BW16" s="204"/>
      <c r="BX16" s="204"/>
      <c r="BY16" s="204"/>
      <c r="BZ16" s="170"/>
      <c r="CA16" s="170"/>
      <c r="CB16" s="170"/>
      <c r="CC16" s="170"/>
      <c r="CD16" s="170"/>
      <c r="DI16" s="194"/>
      <c r="DJ16" s="170"/>
      <c r="DK16" s="170"/>
      <c r="DL16" s="170"/>
      <c r="DM16" s="170"/>
      <c r="DN16" s="204"/>
      <c r="DO16" s="204"/>
      <c r="DP16" s="204"/>
      <c r="DQ16" s="170"/>
      <c r="DR16" s="170"/>
      <c r="DS16" s="170"/>
      <c r="DT16" s="170"/>
      <c r="FB16" s="194"/>
      <c r="FC16" s="170"/>
      <c r="FD16" s="170"/>
      <c r="FE16" s="170"/>
      <c r="FF16" s="170"/>
      <c r="FG16" s="204"/>
      <c r="FH16" s="204"/>
      <c r="FI16" s="204"/>
      <c r="FO16" s="194"/>
      <c r="FP16" s="170"/>
      <c r="FQ16" s="170"/>
      <c r="FR16" s="170"/>
      <c r="FS16" s="170"/>
      <c r="FT16" s="204"/>
      <c r="FU16" s="204"/>
      <c r="FV16" s="170"/>
      <c r="FW16" s="170"/>
      <c r="FX16" s="170"/>
      <c r="FY16" s="170"/>
    </row>
    <row r="17" spans="23:181" x14ac:dyDescent="0.15">
      <c r="W17" s="411" t="str">
        <f>P1【共通】!O27</f>
        <v>□</v>
      </c>
      <c r="X17" s="411" t="str">
        <f>P1【共通】!P27</f>
        <v>□</v>
      </c>
      <c r="Y17" s="366">
        <f>P1【共通】!Q27</f>
        <v>0</v>
      </c>
      <c r="Z17" s="366">
        <f>P1【共通】!W27</f>
        <v>0</v>
      </c>
      <c r="AA17" s="204"/>
      <c r="AB17" s="204"/>
      <c r="AC17" s="204"/>
      <c r="AD17" s="415"/>
      <c r="AW17" s="194"/>
      <c r="AX17" s="170"/>
      <c r="AY17" s="170"/>
      <c r="AZ17" s="170"/>
      <c r="BA17" s="170"/>
      <c r="BB17" s="204"/>
      <c r="BC17" s="204"/>
      <c r="BD17" s="204"/>
      <c r="BE17" s="170"/>
      <c r="BF17" s="170"/>
      <c r="BG17" s="170"/>
      <c r="BH17" s="170"/>
      <c r="BI17" s="170"/>
      <c r="BR17" s="194"/>
      <c r="BS17" s="170"/>
      <c r="BT17" s="170"/>
      <c r="BU17" s="170"/>
      <c r="BV17" s="170"/>
      <c r="BW17" s="204"/>
      <c r="BX17" s="204"/>
      <c r="BY17" s="204"/>
      <c r="BZ17" s="170"/>
      <c r="CA17" s="170"/>
      <c r="CB17" s="170"/>
      <c r="CC17" s="170"/>
      <c r="CD17" s="170"/>
      <c r="DI17" s="194"/>
      <c r="DJ17" s="170"/>
      <c r="DK17" s="170"/>
      <c r="DL17" s="170"/>
      <c r="DM17" s="170"/>
      <c r="DN17" s="204"/>
      <c r="DO17" s="204"/>
      <c r="DP17" s="204"/>
      <c r="DQ17" s="170"/>
      <c r="DR17" s="170"/>
      <c r="DS17" s="170"/>
      <c r="DT17" s="170"/>
      <c r="FB17" s="194"/>
      <c r="FC17" s="170"/>
      <c r="FD17" s="170"/>
      <c r="FE17" s="170"/>
      <c r="FF17" s="170"/>
      <c r="FG17" s="204"/>
      <c r="FH17" s="204"/>
      <c r="FI17" s="204"/>
      <c r="FO17" s="194"/>
      <c r="FP17" s="170"/>
      <c r="FQ17" s="170"/>
      <c r="FR17" s="170"/>
      <c r="FS17" s="170"/>
      <c r="FT17" s="204"/>
      <c r="FU17" s="204"/>
      <c r="FV17" s="170"/>
      <c r="FW17" s="170"/>
      <c r="FX17" s="170"/>
      <c r="FY17" s="170"/>
    </row>
    <row r="18" spans="23:181" x14ac:dyDescent="0.15">
      <c r="W18" s="411" t="str">
        <f>P1【共通】!O28</f>
        <v>□</v>
      </c>
      <c r="X18" s="411" t="str">
        <f>P1【共通】!P28</f>
        <v>□</v>
      </c>
      <c r="Y18" s="366">
        <f>P1【共通】!Q28</f>
        <v>0</v>
      </c>
      <c r="Z18" s="366">
        <f>P1【共通】!W28</f>
        <v>0</v>
      </c>
      <c r="AA18" s="204"/>
      <c r="AB18" s="204"/>
      <c r="AC18" s="204"/>
      <c r="AD18" s="415"/>
      <c r="AW18" s="194"/>
      <c r="AX18" s="170"/>
      <c r="AY18" s="170"/>
      <c r="AZ18" s="170"/>
      <c r="BA18" s="170"/>
      <c r="BB18" s="204"/>
      <c r="BC18" s="204"/>
      <c r="BD18" s="204"/>
      <c r="BE18" s="170"/>
      <c r="BF18" s="170"/>
      <c r="BG18" s="170"/>
      <c r="BH18" s="170"/>
      <c r="BI18" s="170"/>
      <c r="BR18" s="194"/>
      <c r="BS18" s="170"/>
      <c r="BT18" s="170"/>
      <c r="BU18" s="170"/>
      <c r="BV18" s="170"/>
      <c r="BW18" s="204"/>
      <c r="BX18" s="204"/>
      <c r="BY18" s="204"/>
      <c r="BZ18" s="170"/>
      <c r="CA18" s="170"/>
      <c r="CB18" s="170"/>
      <c r="CC18" s="170"/>
      <c r="CD18" s="170"/>
      <c r="DI18" s="194"/>
      <c r="DJ18" s="170"/>
      <c r="DK18" s="170"/>
      <c r="DL18" s="170"/>
      <c r="DM18" s="170"/>
      <c r="DN18" s="204"/>
      <c r="DO18" s="204"/>
      <c r="DP18" s="204"/>
      <c r="DQ18" s="170"/>
      <c r="DR18" s="170"/>
      <c r="DS18" s="170"/>
      <c r="DT18" s="170"/>
      <c r="FB18" s="194"/>
      <c r="FC18" s="170"/>
      <c r="FD18" s="170"/>
      <c r="FE18" s="170"/>
      <c r="FF18" s="170"/>
      <c r="FG18" s="204"/>
      <c r="FH18" s="204"/>
      <c r="FI18" s="204"/>
      <c r="FO18" s="194"/>
      <c r="FP18" s="170"/>
      <c r="FQ18" s="170"/>
      <c r="FR18" s="170"/>
      <c r="FS18" s="170"/>
      <c r="FT18" s="204"/>
      <c r="FU18" s="204"/>
      <c r="FV18" s="170"/>
      <c r="FW18" s="170"/>
      <c r="FX18" s="170"/>
      <c r="FY18" s="170"/>
    </row>
    <row r="19" spans="23:181" x14ac:dyDescent="0.15">
      <c r="W19" s="411" t="str">
        <f>P1【共通】!O29</f>
        <v>□</v>
      </c>
      <c r="X19" s="411" t="str">
        <f>P1【共通】!P29</f>
        <v>□</v>
      </c>
      <c r="Y19" s="366">
        <f>P1【共通】!Q29</f>
        <v>0</v>
      </c>
      <c r="Z19" s="366">
        <f>P1【共通】!W29</f>
        <v>0</v>
      </c>
      <c r="AA19" s="204"/>
      <c r="AB19" s="204"/>
      <c r="AC19" s="204"/>
      <c r="AD19" s="415"/>
    </row>
    <row r="20" spans="23:181" x14ac:dyDescent="0.15">
      <c r="W20" s="411" t="str">
        <f>P1【共通】!O30</f>
        <v>□</v>
      </c>
      <c r="X20" s="411" t="str">
        <f>P1【共通】!P30</f>
        <v>□</v>
      </c>
      <c r="Y20" s="366">
        <f>P1【共通】!Q30</f>
        <v>0</v>
      </c>
      <c r="Z20" s="366">
        <f>P1【共通】!W30</f>
        <v>0</v>
      </c>
      <c r="AA20" s="204"/>
      <c r="AB20" s="204"/>
      <c r="AC20" s="204"/>
      <c r="AD20" s="415"/>
    </row>
    <row r="21" spans="23:181" x14ac:dyDescent="0.15">
      <c r="W21" s="411" t="str">
        <f>P1【共通】!O31</f>
        <v>□</v>
      </c>
      <c r="X21" s="411" t="str">
        <f>P1【共通】!P31</f>
        <v>□</v>
      </c>
      <c r="Y21" s="366">
        <f>P1【共通】!Q31</f>
        <v>0</v>
      </c>
      <c r="Z21" s="366">
        <f>P1【共通】!W31</f>
        <v>0</v>
      </c>
      <c r="AA21" s="204"/>
      <c r="AB21" s="204"/>
      <c r="AC21" s="204"/>
      <c r="AD21" s="415"/>
    </row>
    <row r="22" spans="23:181" x14ac:dyDescent="0.15">
      <c r="W22" s="411" t="str">
        <f>P1【共通】!O32</f>
        <v>□</v>
      </c>
      <c r="X22" s="411" t="str">
        <f>P1【共通】!P32</f>
        <v>□</v>
      </c>
      <c r="Y22" s="366">
        <f>P1【共通】!Q32</f>
        <v>0</v>
      </c>
      <c r="Z22" s="366">
        <f>P1【共通】!W32</f>
        <v>0</v>
      </c>
      <c r="AA22" s="204"/>
      <c r="AB22" s="204"/>
      <c r="AC22" s="204"/>
      <c r="AD22" s="415"/>
    </row>
    <row r="23" spans="23:181" x14ac:dyDescent="0.15">
      <c r="W23" s="411"/>
      <c r="X23" s="204"/>
      <c r="Y23" s="204"/>
      <c r="Z23" s="415"/>
      <c r="AA23" s="204"/>
      <c r="AB23" s="204"/>
      <c r="AC23" s="204"/>
      <c r="AD23" s="415"/>
    </row>
    <row r="24" spans="23:181" x14ac:dyDescent="0.15">
      <c r="W24" s="411"/>
      <c r="X24" s="204"/>
      <c r="Y24" s="204"/>
      <c r="Z24" s="415"/>
      <c r="AA24" s="204"/>
      <c r="AB24" s="204"/>
      <c r="AC24" s="204"/>
      <c r="AD24" s="415"/>
    </row>
    <row r="25" spans="23:181" x14ac:dyDescent="0.15">
      <c r="W25" s="411"/>
      <c r="X25" s="204"/>
      <c r="Y25" s="204"/>
      <c r="Z25" s="415"/>
      <c r="AA25" s="204"/>
      <c r="AB25" s="204"/>
      <c r="AC25" s="204"/>
      <c r="AD25" s="415"/>
    </row>
    <row r="26" spans="23:181" x14ac:dyDescent="0.15">
      <c r="W26" s="411"/>
      <c r="X26" s="204"/>
      <c r="Y26" s="204"/>
      <c r="Z26" s="415"/>
      <c r="AA26" s="204"/>
      <c r="AB26" s="204"/>
      <c r="AC26" s="204"/>
      <c r="AD26" s="415"/>
    </row>
  </sheetData>
  <mergeCells count="9">
    <mergeCell ref="AH5:AI5"/>
    <mergeCell ref="G5:G6"/>
    <mergeCell ref="H5:H6"/>
    <mergeCell ref="A5:A6"/>
    <mergeCell ref="B5:B6"/>
    <mergeCell ref="C5:C6"/>
    <mergeCell ref="D5:D6"/>
    <mergeCell ref="E5:E6"/>
    <mergeCell ref="F5:F6"/>
  </mergeCells>
  <phoneticPr fontId="1"/>
  <dataValidations count="1">
    <dataValidation imeMode="halfAlpha" allowBlank="1" showInputMessage="1" showErrorMessage="1" sqref="C5 F4:F5 F1 E1:E5 G3 C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H59"/>
  <sheetViews>
    <sheetView showGridLines="0" tabSelected="1" view="pageBreakPreview" zoomScale="70" zoomScaleNormal="40" zoomScaleSheetLayoutView="70" workbookViewId="0">
      <selection activeCell="AI49" sqref="AI49"/>
    </sheetView>
  </sheetViews>
  <sheetFormatPr defaultRowHeight="33.75" customHeight="1" x14ac:dyDescent="0.15"/>
  <cols>
    <col min="1" max="1" width="20.625" style="1" customWidth="1"/>
    <col min="2" max="27" width="7.625" customWidth="1"/>
    <col min="28" max="34" width="3.375" customWidth="1"/>
  </cols>
  <sheetData>
    <row r="1" spans="1:28" ht="33.75" customHeight="1" x14ac:dyDescent="0.15">
      <c r="AA1" s="333" t="s">
        <v>315</v>
      </c>
    </row>
    <row r="2" spans="1:28" ht="22.5" customHeight="1" x14ac:dyDescent="0.15">
      <c r="AA2" s="333"/>
    </row>
    <row r="3" spans="1:28" ht="47.25" customHeight="1" x14ac:dyDescent="0.15">
      <c r="A3" s="457" t="s">
        <v>276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</row>
    <row r="4" spans="1:28" ht="22.5" customHeight="1" x14ac:dyDescent="0.15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</row>
    <row r="5" spans="1:28" ht="38.25" customHeight="1" x14ac:dyDescent="0.15"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548" t="s">
        <v>275</v>
      </c>
      <c r="P5" s="549"/>
      <c r="Q5" s="549"/>
      <c r="R5" s="550"/>
      <c r="S5" s="545"/>
      <c r="T5" s="546"/>
      <c r="U5" s="546"/>
      <c r="V5" s="546"/>
      <c r="W5" s="546"/>
      <c r="X5" s="546"/>
      <c r="Y5" s="546"/>
      <c r="Z5" s="546"/>
      <c r="AA5" s="547"/>
    </row>
    <row r="6" spans="1:28" ht="38.25" customHeight="1" x14ac:dyDescent="0.15">
      <c r="B6" s="29"/>
      <c r="C6" s="29"/>
      <c r="D6" s="29"/>
      <c r="E6" s="50"/>
      <c r="F6" s="50"/>
      <c r="G6" s="50"/>
      <c r="H6" s="51"/>
      <c r="I6" s="50"/>
      <c r="J6" s="50"/>
      <c r="K6" s="51"/>
      <c r="L6" s="50"/>
      <c r="M6" s="51"/>
      <c r="N6" s="50"/>
      <c r="O6" s="527" t="s">
        <v>136</v>
      </c>
      <c r="P6" s="528"/>
      <c r="Q6" s="528"/>
      <c r="R6" s="535"/>
      <c r="S6" s="545"/>
      <c r="T6" s="546"/>
      <c r="U6" s="546"/>
      <c r="V6" s="546"/>
      <c r="W6" s="363" t="s">
        <v>77</v>
      </c>
      <c r="X6" s="364"/>
      <c r="Y6" s="528"/>
      <c r="Z6" s="528"/>
      <c r="AA6" s="365" t="s">
        <v>76</v>
      </c>
    </row>
    <row r="7" spans="1:28" s="66" customFormat="1" ht="38.25" customHeight="1" x14ac:dyDescent="0.15">
      <c r="A7" s="89" t="s">
        <v>81</v>
      </c>
      <c r="B7" s="79"/>
      <c r="L7" s="74"/>
      <c r="M7" s="74"/>
      <c r="N7" s="74"/>
      <c r="O7" s="563" t="s">
        <v>72</v>
      </c>
      <c r="P7" s="564"/>
      <c r="Q7" s="564"/>
      <c r="R7" s="565"/>
      <c r="S7" s="566"/>
      <c r="T7" s="567"/>
      <c r="U7" s="567"/>
      <c r="V7" s="567"/>
      <c r="W7" s="567"/>
      <c r="X7" s="567"/>
      <c r="Y7" s="567"/>
      <c r="Z7" s="567"/>
      <c r="AA7" s="568"/>
    </row>
    <row r="8" spans="1:28" s="66" customFormat="1" ht="22.5" customHeight="1" x14ac:dyDescent="0.15">
      <c r="L8" s="68"/>
      <c r="M8" s="68"/>
      <c r="N8" s="68"/>
      <c r="O8" s="68"/>
      <c r="Q8" s="65"/>
      <c r="R8" s="65"/>
      <c r="S8" s="474" t="s">
        <v>274</v>
      </c>
      <c r="T8" s="474"/>
      <c r="U8" s="474"/>
      <c r="V8" s="474"/>
      <c r="W8" s="474"/>
      <c r="X8" s="474"/>
      <c r="Y8" s="474"/>
      <c r="Z8" s="474"/>
      <c r="AA8" s="474"/>
    </row>
    <row r="9" spans="1:28" s="66" customFormat="1" ht="17.25" customHeight="1" x14ac:dyDescent="0.15">
      <c r="A9" s="69"/>
      <c r="B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75" customFormat="1" ht="24.75" customHeight="1" x14ac:dyDescent="0.15">
      <c r="A10" s="81" t="s">
        <v>68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90"/>
      <c r="N10" s="90"/>
      <c r="O10" s="90"/>
      <c r="P10" s="90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142" t="s">
        <v>80</v>
      </c>
      <c r="AB10" s="78"/>
    </row>
    <row r="11" spans="1:28" s="66" customFormat="1" ht="22.5" customHeight="1" x14ac:dyDescent="0.15">
      <c r="A11" s="475" t="s">
        <v>0</v>
      </c>
      <c r="B11" s="551"/>
      <c r="C11" s="552"/>
      <c r="D11" s="552"/>
      <c r="E11" s="552"/>
      <c r="F11" s="552"/>
      <c r="G11" s="552"/>
      <c r="H11" s="552"/>
      <c r="I11" s="552"/>
      <c r="J11" s="552"/>
      <c r="K11" s="552"/>
      <c r="L11" s="552"/>
      <c r="M11" s="487" t="s">
        <v>172</v>
      </c>
      <c r="N11" s="569"/>
      <c r="O11" s="569"/>
      <c r="P11" s="526"/>
      <c r="Q11" s="557"/>
      <c r="R11" s="558"/>
      <c r="S11" s="558"/>
      <c r="T11" s="558"/>
      <c r="U11" s="558"/>
      <c r="V11" s="558" t="s">
        <v>35</v>
      </c>
      <c r="W11" s="558"/>
      <c r="X11" s="558"/>
      <c r="Y11" s="558"/>
      <c r="Z11" s="558"/>
      <c r="AA11" s="561"/>
    </row>
    <row r="12" spans="1:28" s="66" customFormat="1" ht="22.5" customHeight="1" x14ac:dyDescent="0.15">
      <c r="A12" s="476"/>
      <c r="B12" s="553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70"/>
      <c r="N12" s="571"/>
      <c r="O12" s="571"/>
      <c r="P12" s="571"/>
      <c r="Q12" s="559"/>
      <c r="R12" s="560"/>
      <c r="S12" s="560"/>
      <c r="T12" s="560"/>
      <c r="U12" s="560"/>
      <c r="V12" s="560"/>
      <c r="W12" s="560"/>
      <c r="X12" s="560"/>
      <c r="Y12" s="560"/>
      <c r="Z12" s="560"/>
      <c r="AA12" s="562"/>
    </row>
    <row r="13" spans="1:28" s="66" customFormat="1" ht="24" customHeight="1" x14ac:dyDescent="0.15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4"/>
      <c r="M13" s="84"/>
      <c r="N13" s="84"/>
      <c r="O13" s="84"/>
      <c r="P13" s="84"/>
      <c r="Q13" s="85"/>
      <c r="R13" s="85"/>
      <c r="S13" s="85"/>
      <c r="T13" s="85"/>
      <c r="U13" s="85"/>
      <c r="V13" s="85"/>
      <c r="W13" s="84"/>
      <c r="X13" s="84"/>
      <c r="Y13" s="84"/>
      <c r="Z13" s="84"/>
      <c r="AA13" s="84"/>
    </row>
    <row r="14" spans="1:28" s="66" customFormat="1" ht="24" customHeight="1" x14ac:dyDescent="0.15">
      <c r="A14" s="81" t="s">
        <v>58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6"/>
      <c r="M14" s="86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142" t="s">
        <v>314</v>
      </c>
      <c r="AB14" s="307"/>
    </row>
    <row r="15" spans="1:28" s="66" customFormat="1" ht="45" customHeight="1" x14ac:dyDescent="0.15">
      <c r="A15" s="209" t="s">
        <v>96</v>
      </c>
      <c r="B15" s="451"/>
      <c r="C15" s="447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2"/>
      <c r="W15" s="452"/>
      <c r="X15" s="452"/>
      <c r="Y15" s="452"/>
      <c r="Z15" s="447"/>
      <c r="AA15" s="448"/>
    </row>
    <row r="16" spans="1:28" s="67" customFormat="1" ht="17.25" customHeight="1" x14ac:dyDescent="0.15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1:34" s="94" customFormat="1" ht="27" customHeight="1" x14ac:dyDescent="0.15">
      <c r="A17" s="138" t="s">
        <v>225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0"/>
    </row>
    <row r="18" spans="1:34" s="91" customFormat="1" ht="45" customHeight="1" x14ac:dyDescent="0.15">
      <c r="A18" s="141" t="s">
        <v>11</v>
      </c>
      <c r="B18" s="92" t="s">
        <v>4</v>
      </c>
      <c r="C18" s="572" t="s">
        <v>290</v>
      </c>
      <c r="D18" s="572"/>
      <c r="E18" s="572"/>
      <c r="F18" s="572"/>
      <c r="G18" s="84" t="s">
        <v>86</v>
      </c>
      <c r="H18" s="573" t="s">
        <v>277</v>
      </c>
      <c r="I18" s="456"/>
      <c r="J18" s="456"/>
      <c r="K18" s="456"/>
      <c r="L18" s="84" t="s">
        <v>86</v>
      </c>
      <c r="M18" s="573" t="s">
        <v>291</v>
      </c>
      <c r="N18" s="456"/>
      <c r="O18" s="456"/>
      <c r="P18" s="456"/>
      <c r="Q18" s="93" t="s">
        <v>285</v>
      </c>
      <c r="R18" s="456" t="s">
        <v>289</v>
      </c>
      <c r="S18" s="456"/>
      <c r="T18" s="456"/>
      <c r="U18" s="456"/>
      <c r="V18" s="296" t="s">
        <v>285</v>
      </c>
      <c r="W18" s="456" t="s">
        <v>286</v>
      </c>
      <c r="X18" s="456"/>
      <c r="Y18" s="456"/>
      <c r="Z18" s="456"/>
      <c r="AA18" s="130"/>
    </row>
    <row r="19" spans="1:34" s="96" customFormat="1" ht="45" customHeight="1" x14ac:dyDescent="0.15">
      <c r="A19" s="87" t="s">
        <v>1</v>
      </c>
      <c r="B19" s="88" t="s">
        <v>4</v>
      </c>
      <c r="C19" s="450" t="s">
        <v>92</v>
      </c>
      <c r="D19" s="450"/>
      <c r="E19" s="450"/>
      <c r="F19" s="450"/>
      <c r="G19" s="84" t="s">
        <v>4</v>
      </c>
      <c r="H19" s="456" t="s">
        <v>88</v>
      </c>
      <c r="I19" s="456"/>
      <c r="J19" s="456"/>
      <c r="K19" s="456"/>
      <c r="L19" s="302" t="s">
        <v>86</v>
      </c>
      <c r="M19" s="456" t="s">
        <v>87</v>
      </c>
      <c r="N19" s="456"/>
      <c r="O19" s="456"/>
      <c r="P19" s="456"/>
      <c r="Q19" s="96" t="s">
        <v>4</v>
      </c>
      <c r="R19" s="450" t="s">
        <v>287</v>
      </c>
      <c r="S19" s="450"/>
      <c r="T19" s="450"/>
      <c r="U19" s="450"/>
      <c r="V19" s="77" t="s">
        <v>285</v>
      </c>
      <c r="W19" s="456" t="s">
        <v>288</v>
      </c>
      <c r="X19" s="456"/>
      <c r="Y19" s="456"/>
      <c r="Z19" s="456"/>
      <c r="AA19" s="131"/>
    </row>
    <row r="20" spans="1:34" s="96" customFormat="1" ht="12" customHeight="1" x14ac:dyDescent="0.15">
      <c r="A20" s="477" t="s">
        <v>100</v>
      </c>
      <c r="B20" s="136"/>
      <c r="C20" s="137"/>
      <c r="D20" s="137"/>
      <c r="E20" s="137"/>
      <c r="F20" s="137"/>
      <c r="G20" s="137"/>
      <c r="H20" s="137"/>
      <c r="I20" s="137"/>
      <c r="J20" s="132"/>
      <c r="K20" s="133"/>
      <c r="L20" s="133"/>
      <c r="M20" s="132"/>
      <c r="N20" s="132"/>
      <c r="O20" s="132"/>
      <c r="P20" s="132"/>
      <c r="Q20" s="133"/>
      <c r="R20" s="132"/>
      <c r="S20" s="132"/>
      <c r="T20" s="132"/>
      <c r="U20" s="133"/>
      <c r="V20" s="133"/>
      <c r="W20" s="133"/>
      <c r="X20" s="132"/>
      <c r="Y20" s="132"/>
      <c r="Z20" s="132"/>
      <c r="AA20" s="134"/>
    </row>
    <row r="21" spans="1:34" s="96" customFormat="1" ht="28.5" customHeight="1" x14ac:dyDescent="0.15">
      <c r="A21" s="478"/>
      <c r="B21" s="555" t="s">
        <v>229</v>
      </c>
      <c r="C21" s="556"/>
      <c r="D21" s="556"/>
      <c r="E21" s="556"/>
      <c r="F21" s="556"/>
      <c r="G21" s="556"/>
      <c r="H21" s="556"/>
      <c r="I21" s="556"/>
      <c r="J21" s="491" t="s">
        <v>284</v>
      </c>
      <c r="K21" s="491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2"/>
      <c r="AB21" s="97"/>
      <c r="AC21" s="91"/>
    </row>
    <row r="22" spans="1:34" s="96" customFormat="1" ht="28.5" customHeight="1" x14ac:dyDescent="0.15">
      <c r="A22" s="478"/>
      <c r="B22" s="555"/>
      <c r="C22" s="556"/>
      <c r="D22" s="556"/>
      <c r="E22" s="556"/>
      <c r="F22" s="556"/>
      <c r="G22" s="556"/>
      <c r="H22" s="556"/>
      <c r="I22" s="556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2"/>
      <c r="AB22" s="97"/>
      <c r="AC22" s="91"/>
    </row>
    <row r="23" spans="1:34" s="96" customFormat="1" ht="13.5" customHeight="1" x14ac:dyDescent="0.15">
      <c r="A23" s="478"/>
      <c r="B23" s="98"/>
      <c r="C23" s="95"/>
      <c r="D23" s="95"/>
      <c r="E23" s="95"/>
      <c r="F23" s="95"/>
      <c r="G23" s="95"/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35"/>
      <c r="AB23" s="91"/>
      <c r="AC23" s="91"/>
    </row>
    <row r="24" spans="1:34" s="96" customFormat="1" ht="28.5" customHeight="1" thickBot="1" x14ac:dyDescent="0.2">
      <c r="A24" s="478"/>
      <c r="B24" s="259" t="s">
        <v>82</v>
      </c>
      <c r="C24" s="266" t="s">
        <v>85</v>
      </c>
      <c r="D24" s="453" t="s">
        <v>79</v>
      </c>
      <c r="E24" s="454"/>
      <c r="F24" s="454"/>
      <c r="G24" s="454"/>
      <c r="H24" s="454"/>
      <c r="I24" s="455"/>
      <c r="J24" s="453" t="s">
        <v>97</v>
      </c>
      <c r="K24" s="454"/>
      <c r="L24" s="454"/>
      <c r="M24" s="454"/>
      <c r="N24" s="458"/>
      <c r="O24" s="101" t="s">
        <v>82</v>
      </c>
      <c r="P24" s="200" t="s">
        <v>85</v>
      </c>
      <c r="Q24" s="453" t="s">
        <v>79</v>
      </c>
      <c r="R24" s="454"/>
      <c r="S24" s="454"/>
      <c r="T24" s="454"/>
      <c r="U24" s="454"/>
      <c r="V24" s="455"/>
      <c r="W24" s="454" t="s">
        <v>97</v>
      </c>
      <c r="X24" s="454"/>
      <c r="Y24" s="454"/>
      <c r="Z24" s="454"/>
      <c r="AA24" s="458"/>
      <c r="AB24" s="102"/>
      <c r="AC24" s="102"/>
      <c r="AD24" s="102"/>
      <c r="AE24" s="102"/>
      <c r="AF24" s="102"/>
      <c r="AG24" s="102"/>
      <c r="AH24" s="102"/>
    </row>
    <row r="25" spans="1:34" s="96" customFormat="1" ht="32.25" customHeight="1" thickTop="1" x14ac:dyDescent="0.15">
      <c r="A25" s="478"/>
      <c r="B25" s="104" t="s">
        <v>4</v>
      </c>
      <c r="C25" s="105" t="s">
        <v>86</v>
      </c>
      <c r="D25" s="470"/>
      <c r="E25" s="471"/>
      <c r="F25" s="471"/>
      <c r="G25" s="471"/>
      <c r="H25" s="471"/>
      <c r="I25" s="472"/>
      <c r="J25" s="470"/>
      <c r="K25" s="471"/>
      <c r="L25" s="471"/>
      <c r="M25" s="471"/>
      <c r="N25" s="473"/>
      <c r="O25" s="105" t="s">
        <v>4</v>
      </c>
      <c r="P25" s="104" t="s">
        <v>86</v>
      </c>
      <c r="Q25" s="470"/>
      <c r="R25" s="471"/>
      <c r="S25" s="471"/>
      <c r="T25" s="471"/>
      <c r="U25" s="471"/>
      <c r="V25" s="472"/>
      <c r="W25" s="470"/>
      <c r="X25" s="471"/>
      <c r="Y25" s="471"/>
      <c r="Z25" s="471"/>
      <c r="AA25" s="473"/>
      <c r="AB25" s="91"/>
      <c r="AC25" s="91"/>
    </row>
    <row r="26" spans="1:34" s="96" customFormat="1" ht="32.25" customHeight="1" x14ac:dyDescent="0.15">
      <c r="A26" s="478"/>
      <c r="B26" s="106" t="s">
        <v>86</v>
      </c>
      <c r="C26" s="107" t="s">
        <v>86</v>
      </c>
      <c r="D26" s="462"/>
      <c r="E26" s="463"/>
      <c r="F26" s="463"/>
      <c r="G26" s="463"/>
      <c r="H26" s="463"/>
      <c r="I26" s="464"/>
      <c r="J26" s="462"/>
      <c r="K26" s="463"/>
      <c r="L26" s="463"/>
      <c r="M26" s="463"/>
      <c r="N26" s="465"/>
      <c r="O26" s="107" t="s">
        <v>86</v>
      </c>
      <c r="P26" s="106" t="s">
        <v>86</v>
      </c>
      <c r="Q26" s="462"/>
      <c r="R26" s="463"/>
      <c r="S26" s="463"/>
      <c r="T26" s="463"/>
      <c r="U26" s="463"/>
      <c r="V26" s="464"/>
      <c r="W26" s="462"/>
      <c r="X26" s="463"/>
      <c r="Y26" s="463"/>
      <c r="Z26" s="463"/>
      <c r="AA26" s="465"/>
      <c r="AB26" s="91"/>
      <c r="AC26" s="91"/>
    </row>
    <row r="27" spans="1:34" s="96" customFormat="1" ht="32.25" customHeight="1" x14ac:dyDescent="0.15">
      <c r="A27" s="478"/>
      <c r="B27" s="106" t="s">
        <v>86</v>
      </c>
      <c r="C27" s="107" t="s">
        <v>86</v>
      </c>
      <c r="D27" s="462"/>
      <c r="E27" s="463"/>
      <c r="F27" s="463"/>
      <c r="G27" s="463"/>
      <c r="H27" s="463"/>
      <c r="I27" s="464"/>
      <c r="J27" s="462"/>
      <c r="K27" s="463"/>
      <c r="L27" s="463"/>
      <c r="M27" s="463"/>
      <c r="N27" s="465"/>
      <c r="O27" s="107" t="s">
        <v>86</v>
      </c>
      <c r="P27" s="106" t="s">
        <v>86</v>
      </c>
      <c r="Q27" s="462"/>
      <c r="R27" s="463"/>
      <c r="S27" s="463"/>
      <c r="T27" s="463"/>
      <c r="U27" s="463"/>
      <c r="V27" s="464"/>
      <c r="W27" s="462"/>
      <c r="X27" s="463"/>
      <c r="Y27" s="463"/>
      <c r="Z27" s="463"/>
      <c r="AA27" s="465"/>
      <c r="AB27" s="91"/>
      <c r="AC27" s="91"/>
    </row>
    <row r="28" spans="1:34" s="96" customFormat="1" ht="32.25" customHeight="1" x14ac:dyDescent="0.15">
      <c r="A28" s="478"/>
      <c r="B28" s="106" t="s">
        <v>86</v>
      </c>
      <c r="C28" s="107" t="s">
        <v>86</v>
      </c>
      <c r="D28" s="462"/>
      <c r="E28" s="463"/>
      <c r="F28" s="463"/>
      <c r="G28" s="463"/>
      <c r="H28" s="463"/>
      <c r="I28" s="464"/>
      <c r="J28" s="462"/>
      <c r="K28" s="463"/>
      <c r="L28" s="463"/>
      <c r="M28" s="463"/>
      <c r="N28" s="465"/>
      <c r="O28" s="107" t="s">
        <v>86</v>
      </c>
      <c r="P28" s="106" t="s">
        <v>86</v>
      </c>
      <c r="Q28" s="462"/>
      <c r="R28" s="463"/>
      <c r="S28" s="463"/>
      <c r="T28" s="463"/>
      <c r="U28" s="463"/>
      <c r="V28" s="464"/>
      <c r="W28" s="462"/>
      <c r="X28" s="463"/>
      <c r="Y28" s="463"/>
      <c r="Z28" s="463"/>
      <c r="AA28" s="465"/>
      <c r="AB28" s="91"/>
      <c r="AC28" s="91"/>
    </row>
    <row r="29" spans="1:34" s="96" customFormat="1" ht="32.25" customHeight="1" x14ac:dyDescent="0.15">
      <c r="A29" s="478"/>
      <c r="B29" s="106" t="s">
        <v>86</v>
      </c>
      <c r="C29" s="107" t="s">
        <v>86</v>
      </c>
      <c r="D29" s="462"/>
      <c r="E29" s="463"/>
      <c r="F29" s="463"/>
      <c r="G29" s="463"/>
      <c r="H29" s="463"/>
      <c r="I29" s="464"/>
      <c r="J29" s="462"/>
      <c r="K29" s="463"/>
      <c r="L29" s="463"/>
      <c r="M29" s="463"/>
      <c r="N29" s="465"/>
      <c r="O29" s="107" t="s">
        <v>86</v>
      </c>
      <c r="P29" s="106" t="s">
        <v>86</v>
      </c>
      <c r="Q29" s="462"/>
      <c r="R29" s="463"/>
      <c r="S29" s="463"/>
      <c r="T29" s="463"/>
      <c r="U29" s="463"/>
      <c r="V29" s="464"/>
      <c r="W29" s="462"/>
      <c r="X29" s="463"/>
      <c r="Y29" s="463"/>
      <c r="Z29" s="463"/>
      <c r="AA29" s="465"/>
      <c r="AB29" s="91"/>
      <c r="AC29" s="91"/>
    </row>
    <row r="30" spans="1:34" s="96" customFormat="1" ht="32.25" customHeight="1" x14ac:dyDescent="0.15">
      <c r="A30" s="478"/>
      <c r="B30" s="106" t="s">
        <v>86</v>
      </c>
      <c r="C30" s="107" t="s">
        <v>86</v>
      </c>
      <c r="D30" s="462"/>
      <c r="E30" s="463"/>
      <c r="F30" s="463"/>
      <c r="G30" s="463"/>
      <c r="H30" s="463"/>
      <c r="I30" s="464"/>
      <c r="J30" s="462"/>
      <c r="K30" s="463"/>
      <c r="L30" s="463"/>
      <c r="M30" s="463"/>
      <c r="N30" s="465"/>
      <c r="O30" s="107" t="s">
        <v>86</v>
      </c>
      <c r="P30" s="106" t="s">
        <v>86</v>
      </c>
      <c r="Q30" s="462"/>
      <c r="R30" s="463"/>
      <c r="S30" s="463"/>
      <c r="T30" s="463"/>
      <c r="U30" s="463"/>
      <c r="V30" s="464"/>
      <c r="W30" s="462"/>
      <c r="X30" s="463"/>
      <c r="Y30" s="463"/>
      <c r="Z30" s="463"/>
      <c r="AA30" s="465"/>
      <c r="AB30" s="91"/>
      <c r="AC30" s="91"/>
    </row>
    <row r="31" spans="1:34" s="96" customFormat="1" ht="32.25" customHeight="1" x14ac:dyDescent="0.15">
      <c r="A31" s="478"/>
      <c r="B31" s="106" t="s">
        <v>86</v>
      </c>
      <c r="C31" s="107" t="s">
        <v>86</v>
      </c>
      <c r="D31" s="462"/>
      <c r="E31" s="463"/>
      <c r="F31" s="463"/>
      <c r="G31" s="463"/>
      <c r="H31" s="463"/>
      <c r="I31" s="464"/>
      <c r="J31" s="462"/>
      <c r="K31" s="463"/>
      <c r="L31" s="463"/>
      <c r="M31" s="463"/>
      <c r="N31" s="465"/>
      <c r="O31" s="107" t="s">
        <v>86</v>
      </c>
      <c r="P31" s="106" t="s">
        <v>86</v>
      </c>
      <c r="Q31" s="462"/>
      <c r="R31" s="463"/>
      <c r="S31" s="463"/>
      <c r="T31" s="463"/>
      <c r="U31" s="463"/>
      <c r="V31" s="464"/>
      <c r="W31" s="462"/>
      <c r="X31" s="463"/>
      <c r="Y31" s="463"/>
      <c r="Z31" s="463"/>
      <c r="AA31" s="465"/>
      <c r="AB31" s="91"/>
      <c r="AC31" s="91"/>
    </row>
    <row r="32" spans="1:34" s="96" customFormat="1" ht="32.25" customHeight="1" x14ac:dyDescent="0.15">
      <c r="A32" s="478"/>
      <c r="B32" s="108" t="s">
        <v>4</v>
      </c>
      <c r="C32" s="109" t="s">
        <v>86</v>
      </c>
      <c r="D32" s="466"/>
      <c r="E32" s="467"/>
      <c r="F32" s="467"/>
      <c r="G32" s="467"/>
      <c r="H32" s="467"/>
      <c r="I32" s="468"/>
      <c r="J32" s="466"/>
      <c r="K32" s="467"/>
      <c r="L32" s="467"/>
      <c r="M32" s="467"/>
      <c r="N32" s="469"/>
      <c r="O32" s="109" t="s">
        <v>4</v>
      </c>
      <c r="P32" s="108" t="s">
        <v>86</v>
      </c>
      <c r="Q32" s="466"/>
      <c r="R32" s="467"/>
      <c r="S32" s="467"/>
      <c r="T32" s="467"/>
      <c r="U32" s="467"/>
      <c r="V32" s="468"/>
      <c r="W32" s="466"/>
      <c r="X32" s="467"/>
      <c r="Y32" s="467"/>
      <c r="Z32" s="467"/>
      <c r="AA32" s="469"/>
    </row>
    <row r="33" spans="1:27" s="96" customFormat="1" ht="9.75" customHeight="1" x14ac:dyDescent="0.15">
      <c r="A33" s="478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2"/>
    </row>
    <row r="34" spans="1:27" s="96" customFormat="1" ht="22.5" customHeight="1" x14ac:dyDescent="0.15">
      <c r="A34" s="478"/>
      <c r="B34" s="493" t="s">
        <v>255</v>
      </c>
      <c r="C34" s="494"/>
      <c r="D34" s="494"/>
      <c r="E34" s="494"/>
      <c r="F34" s="494"/>
      <c r="G34" s="494"/>
      <c r="H34" s="494"/>
      <c r="I34" s="494"/>
      <c r="J34" s="491" t="s">
        <v>261</v>
      </c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2"/>
    </row>
    <row r="35" spans="1:27" s="96" customFormat="1" ht="22.5" customHeight="1" x14ac:dyDescent="0.15">
      <c r="A35" s="478"/>
      <c r="B35" s="493"/>
      <c r="C35" s="494"/>
      <c r="D35" s="494"/>
      <c r="E35" s="494"/>
      <c r="F35" s="494"/>
      <c r="G35" s="494"/>
      <c r="H35" s="494"/>
      <c r="I35" s="494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2"/>
    </row>
    <row r="36" spans="1:27" s="96" customFormat="1" ht="9.75" customHeight="1" x14ac:dyDescent="0.15">
      <c r="A36" s="478"/>
      <c r="B36" s="113"/>
      <c r="C36" s="114"/>
      <c r="D36" s="114"/>
      <c r="E36" s="114"/>
      <c r="F36" s="114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6"/>
    </row>
    <row r="37" spans="1:27" s="96" customFormat="1" ht="28.5" customHeight="1" thickBot="1" x14ac:dyDescent="0.2">
      <c r="A37" s="478"/>
      <c r="B37" s="70" t="s">
        <v>84</v>
      </c>
      <c r="C37" s="71" t="s">
        <v>88</v>
      </c>
      <c r="D37" s="71" t="s">
        <v>87</v>
      </c>
      <c r="E37" s="459" t="s">
        <v>89</v>
      </c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60"/>
      <c r="AA37" s="461"/>
    </row>
    <row r="38" spans="1:27" s="96" customFormat="1" ht="47.25" customHeight="1" thickTop="1" x14ac:dyDescent="0.15">
      <c r="A38" s="478"/>
      <c r="B38" s="103" t="s">
        <v>86</v>
      </c>
      <c r="C38" s="105" t="s">
        <v>4</v>
      </c>
      <c r="D38" s="105" t="s">
        <v>86</v>
      </c>
      <c r="E38" s="470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3"/>
    </row>
    <row r="39" spans="1:27" s="96" customFormat="1" ht="47.25" customHeight="1" x14ac:dyDescent="0.15">
      <c r="A39" s="478"/>
      <c r="B39" s="117" t="s">
        <v>86</v>
      </c>
      <c r="C39" s="118" t="s">
        <v>86</v>
      </c>
      <c r="D39" s="118" t="s">
        <v>86</v>
      </c>
      <c r="E39" s="462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5"/>
    </row>
    <row r="40" spans="1:27" s="96" customFormat="1" ht="47.25" customHeight="1" x14ac:dyDescent="0.15">
      <c r="A40" s="478"/>
      <c r="B40" s="117" t="s">
        <v>86</v>
      </c>
      <c r="C40" s="118" t="s">
        <v>86</v>
      </c>
      <c r="D40" s="118" t="s">
        <v>86</v>
      </c>
      <c r="E40" s="462"/>
      <c r="F40" s="463"/>
      <c r="G40" s="463"/>
      <c r="H40" s="463"/>
      <c r="I40" s="463"/>
      <c r="J40" s="463"/>
      <c r="K40" s="463"/>
      <c r="L40" s="463"/>
      <c r="M40" s="463"/>
      <c r="N40" s="463"/>
      <c r="O40" s="463"/>
      <c r="P40" s="463"/>
      <c r="Q40" s="463"/>
      <c r="R40" s="463"/>
      <c r="S40" s="463"/>
      <c r="T40" s="463"/>
      <c r="U40" s="463"/>
      <c r="V40" s="463"/>
      <c r="W40" s="463"/>
      <c r="X40" s="463"/>
      <c r="Y40" s="463"/>
      <c r="Z40" s="463"/>
      <c r="AA40" s="465"/>
    </row>
    <row r="41" spans="1:27" s="96" customFormat="1" ht="47.25" customHeight="1" x14ac:dyDescent="0.15">
      <c r="A41" s="478"/>
      <c r="B41" s="117" t="s">
        <v>86</v>
      </c>
      <c r="C41" s="118" t="s">
        <v>86</v>
      </c>
      <c r="D41" s="118" t="s">
        <v>86</v>
      </c>
      <c r="E41" s="462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3"/>
      <c r="X41" s="463"/>
      <c r="Y41" s="463"/>
      <c r="Z41" s="463"/>
      <c r="AA41" s="465"/>
    </row>
    <row r="42" spans="1:27" s="96" customFormat="1" ht="47.25" customHeight="1" x14ac:dyDescent="0.15">
      <c r="A42" s="478"/>
      <c r="B42" s="119" t="s">
        <v>4</v>
      </c>
      <c r="C42" s="120" t="s">
        <v>4</v>
      </c>
      <c r="D42" s="120" t="s">
        <v>4</v>
      </c>
      <c r="E42" s="466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9"/>
    </row>
    <row r="43" spans="1:27" s="96" customFormat="1" ht="8.25" customHeight="1" x14ac:dyDescent="0.15">
      <c r="A43" s="478"/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2"/>
    </row>
    <row r="44" spans="1:27" s="96" customFormat="1" ht="38.25" customHeight="1" x14ac:dyDescent="0.15">
      <c r="A44" s="478"/>
      <c r="B44" s="495" t="s">
        <v>98</v>
      </c>
      <c r="C44" s="496"/>
      <c r="D44" s="496"/>
      <c r="E44" s="496"/>
      <c r="F44" s="496"/>
      <c r="G44" s="496"/>
      <c r="H44" s="496"/>
      <c r="I44" s="496"/>
      <c r="J44" s="491" t="s">
        <v>93</v>
      </c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2"/>
    </row>
    <row r="45" spans="1:27" s="96" customFormat="1" ht="27" customHeight="1" x14ac:dyDescent="0.15">
      <c r="A45" s="478"/>
      <c r="B45" s="503"/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  <c r="Z45" s="504"/>
      <c r="AA45" s="505"/>
    </row>
    <row r="46" spans="1:27" s="96" customFormat="1" ht="27" customHeight="1" thickBot="1" x14ac:dyDescent="0.2">
      <c r="A46" s="479"/>
      <c r="B46" s="506"/>
      <c r="C46" s="507"/>
      <c r="D46" s="507"/>
      <c r="E46" s="504"/>
      <c r="F46" s="504"/>
      <c r="G46" s="504"/>
      <c r="H46" s="504"/>
      <c r="I46" s="507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  <c r="Z46" s="504"/>
      <c r="AA46" s="505"/>
    </row>
    <row r="47" spans="1:27" s="91" customFormat="1" ht="33.75" customHeight="1" x14ac:dyDescent="0.2">
      <c r="A47" s="478" t="s">
        <v>73</v>
      </c>
      <c r="B47" s="480" t="s">
        <v>4</v>
      </c>
      <c r="C47" s="482" t="s">
        <v>74</v>
      </c>
      <c r="D47" s="483"/>
      <c r="E47" s="543" t="s">
        <v>4</v>
      </c>
      <c r="F47" s="499" t="s">
        <v>6</v>
      </c>
      <c r="G47" s="499"/>
      <c r="H47" s="500"/>
      <c r="I47" s="121"/>
      <c r="J47" s="574" t="s">
        <v>173</v>
      </c>
      <c r="K47" s="541"/>
      <c r="L47" s="541"/>
      <c r="M47" s="497"/>
      <c r="N47" s="497"/>
      <c r="O47" s="497"/>
      <c r="P47" s="497"/>
      <c r="Q47" s="541" t="s">
        <v>83</v>
      </c>
      <c r="R47" s="541"/>
      <c r="S47" s="541"/>
      <c r="T47" s="541"/>
      <c r="U47" s="497"/>
      <c r="V47" s="497"/>
      <c r="W47" s="497"/>
      <c r="X47" s="497"/>
      <c r="Y47" s="497"/>
      <c r="Z47" s="497"/>
      <c r="AA47" s="576"/>
    </row>
    <row r="48" spans="1:27" s="96" customFormat="1" ht="38.25" customHeight="1" thickBot="1" x14ac:dyDescent="0.25">
      <c r="A48" s="479"/>
      <c r="B48" s="481"/>
      <c r="C48" s="484"/>
      <c r="D48" s="485"/>
      <c r="E48" s="544"/>
      <c r="F48" s="501"/>
      <c r="G48" s="501"/>
      <c r="H48" s="502"/>
      <c r="I48" s="121"/>
      <c r="J48" s="575"/>
      <c r="K48" s="542"/>
      <c r="L48" s="542"/>
      <c r="M48" s="498"/>
      <c r="N48" s="498"/>
      <c r="O48" s="498"/>
      <c r="P48" s="498"/>
      <c r="Q48" s="542"/>
      <c r="R48" s="542"/>
      <c r="S48" s="542"/>
      <c r="T48" s="542"/>
      <c r="U48" s="498"/>
      <c r="V48" s="498"/>
      <c r="W48" s="498"/>
      <c r="X48" s="498"/>
      <c r="Y48" s="498"/>
      <c r="Z48" s="498"/>
      <c r="AA48" s="577"/>
    </row>
    <row r="49" spans="1:27" s="91" customFormat="1" ht="45" customHeight="1" x14ac:dyDescent="0.2">
      <c r="B49" s="97"/>
      <c r="C49" s="97"/>
      <c r="D49" s="122"/>
      <c r="E49" s="540" t="s">
        <v>282</v>
      </c>
      <c r="F49" s="540"/>
      <c r="G49" s="540"/>
      <c r="H49" s="540"/>
      <c r="I49" s="123"/>
      <c r="J49" s="486" t="s">
        <v>174</v>
      </c>
      <c r="K49" s="486"/>
      <c r="L49" s="486"/>
      <c r="M49" s="486"/>
      <c r="N49" s="486"/>
      <c r="O49" s="486"/>
      <c r="P49" s="486"/>
      <c r="Q49" s="124"/>
      <c r="R49" s="305"/>
      <c r="S49" s="305"/>
      <c r="T49" s="305"/>
      <c r="U49" s="539" t="s">
        <v>99</v>
      </c>
      <c r="V49" s="539"/>
      <c r="W49" s="539"/>
      <c r="X49" s="539"/>
      <c r="Y49" s="539"/>
      <c r="Z49" s="539"/>
      <c r="AA49" s="539"/>
    </row>
    <row r="50" spans="1:27" s="91" customFormat="1" ht="39.950000000000003" customHeight="1" x14ac:dyDescent="0.15">
      <c r="A50" s="81" t="s">
        <v>238</v>
      </c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O50" s="81" t="s">
        <v>239</v>
      </c>
      <c r="P50" s="12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s="91" customFormat="1" ht="42.95" customHeight="1" x14ac:dyDescent="0.15">
      <c r="A51" s="487" t="s">
        <v>95</v>
      </c>
      <c r="B51" s="488"/>
      <c r="C51" s="293" t="s">
        <v>4</v>
      </c>
      <c r="D51" s="294" t="s">
        <v>278</v>
      </c>
      <c r="E51" s="295" t="s">
        <v>4</v>
      </c>
      <c r="F51" s="447" t="s">
        <v>279</v>
      </c>
      <c r="G51" s="447"/>
      <c r="H51" s="536"/>
      <c r="I51" s="537"/>
      <c r="J51" s="537"/>
      <c r="K51" s="537"/>
      <c r="L51" s="537"/>
      <c r="M51" s="538"/>
      <c r="O51" s="489" t="s">
        <v>54</v>
      </c>
      <c r="P51" s="490"/>
      <c r="Q51" s="511"/>
      <c r="R51" s="512"/>
      <c r="S51" s="512"/>
      <c r="T51" s="210" t="s">
        <v>8</v>
      </c>
      <c r="U51" s="489" t="s">
        <v>53</v>
      </c>
      <c r="V51" s="510"/>
      <c r="W51" s="490"/>
      <c r="X51" s="511"/>
      <c r="Y51" s="512"/>
      <c r="Z51" s="512"/>
      <c r="AA51" s="210" t="s">
        <v>8</v>
      </c>
    </row>
    <row r="52" spans="1:27" s="91" customFormat="1" ht="39.950000000000003" customHeight="1" x14ac:dyDescent="0.15">
      <c r="A52" s="527" t="s">
        <v>20</v>
      </c>
      <c r="B52" s="535"/>
      <c r="C52" s="88" t="s">
        <v>4</v>
      </c>
      <c r="D52" s="304" t="s">
        <v>278</v>
      </c>
      <c r="E52" s="303" t="s">
        <v>4</v>
      </c>
      <c r="F52" s="447" t="s">
        <v>279</v>
      </c>
      <c r="G52" s="447"/>
      <c r="H52" s="449"/>
      <c r="I52" s="450"/>
      <c r="J52" s="450"/>
      <c r="K52" s="450"/>
      <c r="L52" s="447" t="s">
        <v>280</v>
      </c>
      <c r="M52" s="448"/>
      <c r="O52" s="265" t="s">
        <v>240</v>
      </c>
      <c r="P52" s="263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</row>
    <row r="53" spans="1:27" s="129" customFormat="1" ht="42.95" customHeight="1" x14ac:dyDescent="0.15">
      <c r="A53" s="520" t="s">
        <v>281</v>
      </c>
      <c r="B53" s="520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94"/>
      <c r="O53" s="527" t="s">
        <v>12</v>
      </c>
      <c r="P53" s="528"/>
      <c r="Q53" s="528"/>
      <c r="R53" s="528"/>
      <c r="S53" s="528"/>
      <c r="T53" s="528"/>
      <c r="U53" s="528"/>
      <c r="V53" s="528"/>
      <c r="W53" s="517"/>
      <c r="X53" s="518"/>
      <c r="Y53" s="518"/>
      <c r="Z53" s="508" t="s">
        <v>94</v>
      </c>
      <c r="AA53" s="509"/>
    </row>
    <row r="54" spans="1:27" s="129" customFormat="1" ht="42.95" customHeight="1" x14ac:dyDescent="0.15">
      <c r="A54" s="94"/>
      <c r="B54" s="94"/>
      <c r="C54" s="94"/>
      <c r="D54" s="94"/>
      <c r="E54" s="519"/>
      <c r="F54" s="519"/>
      <c r="G54" s="519"/>
      <c r="H54" s="519"/>
      <c r="I54" s="519"/>
      <c r="J54" s="519"/>
      <c r="K54" s="519"/>
      <c r="L54" s="519"/>
      <c r="M54" s="519"/>
      <c r="N54" s="94"/>
      <c r="O54" s="525" t="s">
        <v>227</v>
      </c>
      <c r="P54" s="526"/>
      <c r="Q54" s="526"/>
      <c r="R54" s="526"/>
      <c r="S54" s="526"/>
      <c r="T54" s="526"/>
      <c r="U54" s="526"/>
      <c r="V54" s="526"/>
      <c r="W54" s="529"/>
      <c r="X54" s="530"/>
      <c r="Y54" s="530"/>
      <c r="Z54" s="508" t="s">
        <v>228</v>
      </c>
      <c r="AA54" s="509"/>
    </row>
    <row r="55" spans="1:27" s="129" customFormat="1" ht="42.95" customHeight="1" x14ac:dyDescent="0.15">
      <c r="N55" s="94"/>
      <c r="O55" s="521" t="s">
        <v>283</v>
      </c>
      <c r="P55" s="522"/>
      <c r="Q55" s="522"/>
      <c r="R55" s="522"/>
      <c r="S55" s="522"/>
      <c r="T55" s="522"/>
      <c r="U55" s="522"/>
      <c r="V55" s="522"/>
      <c r="W55" s="531"/>
      <c r="X55" s="532"/>
      <c r="Y55" s="532"/>
      <c r="Z55" s="513"/>
      <c r="AA55" s="514"/>
    </row>
    <row r="56" spans="1:27" s="129" customFormat="1" ht="42.95" customHeight="1" x14ac:dyDescent="0.15">
      <c r="N56" s="125"/>
      <c r="O56" s="523"/>
      <c r="P56" s="524"/>
      <c r="Q56" s="524"/>
      <c r="R56" s="524"/>
      <c r="S56" s="524"/>
      <c r="T56" s="524"/>
      <c r="U56" s="524"/>
      <c r="V56" s="524"/>
      <c r="W56" s="533"/>
      <c r="X56" s="534"/>
      <c r="Y56" s="534"/>
      <c r="Z56" s="515"/>
      <c r="AA56" s="516"/>
    </row>
    <row r="57" spans="1:27" ht="33.75" customHeight="1" x14ac:dyDescent="0.15">
      <c r="N57" s="9"/>
      <c r="O57" s="72"/>
      <c r="P57" s="72"/>
      <c r="Q57" s="72"/>
      <c r="R57" s="72"/>
      <c r="S57" s="72"/>
      <c r="T57" s="72"/>
      <c r="U57" s="73"/>
      <c r="V57" s="73"/>
      <c r="W57" s="73"/>
      <c r="X57" s="73"/>
      <c r="Y57" s="73"/>
      <c r="Z57" s="72"/>
      <c r="AA57" s="72"/>
    </row>
    <row r="58" spans="1:27" ht="33.75" customHeight="1" x14ac:dyDescent="0.1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.75" customHeight="1" x14ac:dyDescent="0.15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2"/>
      <c r="P59" s="72"/>
      <c r="Q59" s="72"/>
      <c r="R59" s="72"/>
      <c r="S59" s="72"/>
      <c r="T59" s="72"/>
      <c r="U59" s="73"/>
      <c r="V59" s="73"/>
      <c r="W59" s="73"/>
      <c r="X59" s="73"/>
      <c r="Y59" s="73"/>
      <c r="Z59" s="72"/>
      <c r="AA59" s="72"/>
    </row>
  </sheetData>
  <mergeCells count="120">
    <mergeCell ref="R18:U18"/>
    <mergeCell ref="R19:U19"/>
    <mergeCell ref="W28:AA28"/>
    <mergeCell ref="J28:N28"/>
    <mergeCell ref="J29:N29"/>
    <mergeCell ref="J30:N30"/>
    <mergeCell ref="J25:N25"/>
    <mergeCell ref="J44:AA44"/>
    <mergeCell ref="J47:L48"/>
    <mergeCell ref="Q28:V28"/>
    <mergeCell ref="W24:AA24"/>
    <mergeCell ref="U47:AA48"/>
    <mergeCell ref="S5:AA5"/>
    <mergeCell ref="Y6:Z6"/>
    <mergeCell ref="O5:R5"/>
    <mergeCell ref="B11:L12"/>
    <mergeCell ref="J21:AA22"/>
    <mergeCell ref="B21:I22"/>
    <mergeCell ref="Q11:U12"/>
    <mergeCell ref="V11:V12"/>
    <mergeCell ref="W11:AA12"/>
    <mergeCell ref="O6:R6"/>
    <mergeCell ref="O7:R7"/>
    <mergeCell ref="S6:V6"/>
    <mergeCell ref="S7:AA7"/>
    <mergeCell ref="M11:P12"/>
    <mergeCell ref="W19:Z19"/>
    <mergeCell ref="W18:Z18"/>
    <mergeCell ref="C18:F18"/>
    <mergeCell ref="H18:K18"/>
    <mergeCell ref="R15:S15"/>
    <mergeCell ref="T15:U15"/>
    <mergeCell ref="V15:W15"/>
    <mergeCell ref="X15:Y15"/>
    <mergeCell ref="Z15:AA15"/>
    <mergeCell ref="M18:P18"/>
    <mergeCell ref="Z53:AA53"/>
    <mergeCell ref="U51:W51"/>
    <mergeCell ref="X51:Z51"/>
    <mergeCell ref="E38:AA38"/>
    <mergeCell ref="E39:AA39"/>
    <mergeCell ref="E40:AA40"/>
    <mergeCell ref="E41:AA41"/>
    <mergeCell ref="E42:AA42"/>
    <mergeCell ref="Z54:AA56"/>
    <mergeCell ref="W53:Y53"/>
    <mergeCell ref="E54:M54"/>
    <mergeCell ref="A53:M53"/>
    <mergeCell ref="O55:V56"/>
    <mergeCell ref="O54:V54"/>
    <mergeCell ref="O53:V53"/>
    <mergeCell ref="W54:Y56"/>
    <mergeCell ref="Q51:S51"/>
    <mergeCell ref="A52:B52"/>
    <mergeCell ref="F52:G52"/>
    <mergeCell ref="H51:M51"/>
    <mergeCell ref="U49:AA49"/>
    <mergeCell ref="E49:H49"/>
    <mergeCell ref="Q47:T48"/>
    <mergeCell ref="E47:E48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O51:P51"/>
    <mergeCell ref="J34:AA35"/>
    <mergeCell ref="J26:N26"/>
    <mergeCell ref="J27:N27"/>
    <mergeCell ref="D32:I32"/>
    <mergeCell ref="B34:I35"/>
    <mergeCell ref="B44:I44"/>
    <mergeCell ref="M47:P48"/>
    <mergeCell ref="F47:H48"/>
    <mergeCell ref="B45:AA46"/>
    <mergeCell ref="F51:G51"/>
    <mergeCell ref="D31:I31"/>
    <mergeCell ref="A3:AA3"/>
    <mergeCell ref="J24:N24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S8:AA8"/>
    <mergeCell ref="Q27:V27"/>
    <mergeCell ref="W27:AA27"/>
    <mergeCell ref="Q24:V24"/>
    <mergeCell ref="A11:A12"/>
    <mergeCell ref="Q29:V29"/>
    <mergeCell ref="W29:AA29"/>
    <mergeCell ref="P15:Q15"/>
    <mergeCell ref="A20:A46"/>
    <mergeCell ref="L52:M52"/>
    <mergeCell ref="H52:K52"/>
    <mergeCell ref="B15:C15"/>
    <mergeCell ref="D15:E15"/>
    <mergeCell ref="F15:G15"/>
    <mergeCell ref="H15:I15"/>
    <mergeCell ref="J15:K15"/>
    <mergeCell ref="L15:M15"/>
    <mergeCell ref="N15:O15"/>
    <mergeCell ref="D24:I24"/>
    <mergeCell ref="C19:F19"/>
    <mergeCell ref="H19:K19"/>
    <mergeCell ref="M19:P19"/>
  </mergeCells>
  <phoneticPr fontId="1"/>
  <printOptions horizontalCentered="1"/>
  <pageMargins left="0.78740157480314965" right="0.19685039370078741" top="0.59055118110236227" bottom="0.39370078740157483" header="0.31496062992125984" footer="0.31496062992125984"/>
  <pageSetup paperSize="9" scale="41" orientation="portrait" r:id="rId1"/>
  <headerFooter alignWithMargins="0"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I59"/>
  <sheetViews>
    <sheetView showGridLines="0" view="pageBreakPreview" zoomScaleNormal="100" zoomScaleSheetLayoutView="100" workbookViewId="0">
      <selection activeCell="AJ19" sqref="AJ19"/>
    </sheetView>
  </sheetViews>
  <sheetFormatPr defaultColWidth="3.375" defaultRowHeight="13.5" x14ac:dyDescent="0.15"/>
  <cols>
    <col min="9" max="9" width="3.375" customWidth="1"/>
  </cols>
  <sheetData>
    <row r="1" spans="1:35" ht="21" x14ac:dyDescent="0.15">
      <c r="AA1" s="333" t="s">
        <v>328</v>
      </c>
    </row>
    <row r="3" spans="1:35" x14ac:dyDescent="0.15">
      <c r="A3" s="143" t="s">
        <v>226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294</v>
      </c>
      <c r="L3" s="146"/>
      <c r="M3" s="146"/>
      <c r="N3" s="146"/>
      <c r="O3" s="146"/>
      <c r="P3" s="146"/>
      <c r="Q3" s="146"/>
      <c r="R3" s="146"/>
      <c r="S3" s="146"/>
      <c r="T3" s="146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15">
      <c r="A4" s="603" t="s">
        <v>101</v>
      </c>
      <c r="B4" s="604"/>
      <c r="C4" s="605" t="s">
        <v>88</v>
      </c>
      <c r="D4" s="604"/>
      <c r="E4" s="605" t="s">
        <v>87</v>
      </c>
      <c r="F4" s="604"/>
      <c r="G4" s="605" t="s">
        <v>90</v>
      </c>
      <c r="H4" s="604"/>
      <c r="I4" s="606" t="s">
        <v>288</v>
      </c>
      <c r="J4" s="607"/>
      <c r="K4" s="608">
        <f>P1【共通】!B11</f>
        <v>0</v>
      </c>
      <c r="L4" s="609"/>
      <c r="M4" s="609"/>
      <c r="N4" s="609"/>
      <c r="O4" s="609"/>
      <c r="P4" s="609"/>
      <c r="Q4" s="609"/>
      <c r="R4" s="609"/>
      <c r="S4" s="609"/>
      <c r="T4" s="610"/>
      <c r="U4" s="586">
        <f>P1【共通】!Q11</f>
        <v>0</v>
      </c>
      <c r="V4" s="587"/>
      <c r="W4" s="594" t="s">
        <v>102</v>
      </c>
      <c r="X4" s="587">
        <f>P1【共通】!W11</f>
        <v>0</v>
      </c>
      <c r="Y4" s="587"/>
      <c r="Z4" s="587"/>
      <c r="AA4" s="596"/>
    </row>
    <row r="5" spans="1:35" s="149" customFormat="1" ht="20.25" customHeight="1" x14ac:dyDescent="0.15">
      <c r="A5" s="598" t="str">
        <f>P1【共通】!B19</f>
        <v>□</v>
      </c>
      <c r="B5" s="599"/>
      <c r="C5" s="600" t="str">
        <f>P1【共通】!G19</f>
        <v>□</v>
      </c>
      <c r="D5" s="599"/>
      <c r="E5" s="600" t="str">
        <f>P1【共通】!L19</f>
        <v>□</v>
      </c>
      <c r="F5" s="599"/>
      <c r="G5" s="600" t="str">
        <f>P1【共通】!Q19</f>
        <v>□</v>
      </c>
      <c r="H5" s="599"/>
      <c r="I5" s="601" t="str">
        <f>P1【共通】!V19</f>
        <v>□</v>
      </c>
      <c r="J5" s="602"/>
      <c r="K5" s="611"/>
      <c r="L5" s="612"/>
      <c r="M5" s="612"/>
      <c r="N5" s="612"/>
      <c r="O5" s="612"/>
      <c r="P5" s="612"/>
      <c r="Q5" s="612"/>
      <c r="R5" s="612"/>
      <c r="S5" s="612"/>
      <c r="T5" s="613"/>
      <c r="U5" s="588"/>
      <c r="V5" s="589"/>
      <c r="W5" s="595"/>
      <c r="X5" s="589"/>
      <c r="Y5" s="589"/>
      <c r="Z5" s="589"/>
      <c r="AA5" s="597"/>
    </row>
    <row r="7" spans="1:35" x14ac:dyDescent="0.15">
      <c r="A7" s="150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15">
      <c r="A8" s="614" t="s">
        <v>16</v>
      </c>
      <c r="B8" s="614"/>
      <c r="C8" s="614"/>
      <c r="D8" s="614"/>
      <c r="E8" s="614" t="s">
        <v>17</v>
      </c>
      <c r="F8" s="614"/>
      <c r="G8" s="614"/>
      <c r="H8" s="615" t="s">
        <v>18</v>
      </c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7"/>
      <c r="X8" s="578" t="s">
        <v>3</v>
      </c>
      <c r="Y8" s="579"/>
      <c r="Z8" s="579"/>
      <c r="AA8" s="580"/>
    </row>
    <row r="9" spans="1:35" ht="37.5" customHeight="1" x14ac:dyDescent="0.15">
      <c r="A9" s="578" t="s">
        <v>103</v>
      </c>
      <c r="B9" s="579"/>
      <c r="C9" s="579"/>
      <c r="D9" s="580"/>
      <c r="E9" s="618" t="s">
        <v>259</v>
      </c>
      <c r="F9" s="619"/>
      <c r="G9" s="620"/>
      <c r="H9" s="626" t="s">
        <v>104</v>
      </c>
      <c r="I9" s="627"/>
      <c r="J9" s="627"/>
      <c r="K9" s="627"/>
      <c r="L9" s="627"/>
      <c r="M9" s="627"/>
      <c r="N9" s="627"/>
      <c r="O9" s="621" t="s">
        <v>317</v>
      </c>
      <c r="P9" s="622"/>
      <c r="Q9" s="622"/>
      <c r="R9" s="622"/>
      <c r="S9" s="622"/>
      <c r="T9" s="622"/>
      <c r="U9" s="622"/>
      <c r="V9" s="622"/>
      <c r="W9" s="622"/>
      <c r="X9" s="618"/>
      <c r="Y9" s="619"/>
      <c r="Z9" s="619"/>
      <c r="AA9" s="620"/>
    </row>
    <row r="10" spans="1:35" ht="18.75" customHeight="1" x14ac:dyDescent="0.15">
      <c r="A10" s="623"/>
      <c r="B10" s="595"/>
      <c r="C10" s="595"/>
      <c r="D10" s="624"/>
      <c r="E10" s="618" t="s">
        <v>293</v>
      </c>
      <c r="F10" s="619"/>
      <c r="G10" s="620"/>
      <c r="H10" s="628"/>
      <c r="I10" s="629"/>
      <c r="J10" s="629"/>
      <c r="K10" s="629"/>
      <c r="L10" s="629"/>
      <c r="M10" s="629"/>
      <c r="N10" s="629"/>
      <c r="O10" s="625" t="s">
        <v>316</v>
      </c>
      <c r="P10" s="625"/>
      <c r="Q10" s="625"/>
      <c r="R10" s="625"/>
      <c r="S10" s="625"/>
      <c r="T10" s="625"/>
      <c r="U10" s="625"/>
      <c r="V10" s="625"/>
      <c r="W10" s="625"/>
      <c r="X10" s="618"/>
      <c r="Y10" s="619"/>
      <c r="Z10" s="619"/>
      <c r="AA10" s="620"/>
    </row>
    <row r="11" spans="1:35" ht="18.75" customHeight="1" x14ac:dyDescent="0.15">
      <c r="A11" s="615" t="s">
        <v>107</v>
      </c>
      <c r="B11" s="616"/>
      <c r="C11" s="616"/>
      <c r="D11" s="617"/>
      <c r="E11" s="630" t="s">
        <v>23</v>
      </c>
      <c r="F11" s="630"/>
      <c r="G11" s="630"/>
      <c r="H11" s="631" t="s">
        <v>47</v>
      </c>
      <c r="I11" s="632"/>
      <c r="J11" s="632"/>
      <c r="K11" s="632"/>
      <c r="L11" s="632"/>
      <c r="M11" s="632"/>
      <c r="N11" s="632"/>
      <c r="O11" s="590" t="s">
        <v>109</v>
      </c>
      <c r="P11" s="590"/>
      <c r="Q11" s="590"/>
      <c r="R11" s="590"/>
      <c r="S11" s="590"/>
      <c r="T11" s="590"/>
      <c r="U11" s="590"/>
      <c r="V11" s="590"/>
      <c r="W11" s="590"/>
      <c r="X11" s="618"/>
      <c r="Y11" s="619"/>
      <c r="Z11" s="619"/>
      <c r="AA11" s="620"/>
    </row>
    <row r="12" spans="1:35" ht="18.75" customHeight="1" x14ac:dyDescent="0.15">
      <c r="A12" s="646" t="s">
        <v>243</v>
      </c>
      <c r="B12" s="647"/>
      <c r="C12" s="647"/>
      <c r="D12" s="648"/>
      <c r="E12" s="630" t="s">
        <v>241</v>
      </c>
      <c r="F12" s="630"/>
      <c r="G12" s="630"/>
      <c r="H12" s="636" t="s">
        <v>110</v>
      </c>
      <c r="I12" s="590"/>
      <c r="J12" s="590"/>
      <c r="K12" s="590"/>
      <c r="L12" s="590"/>
      <c r="M12" s="590"/>
      <c r="N12" s="590"/>
      <c r="O12" s="590" t="s">
        <v>109</v>
      </c>
      <c r="P12" s="590"/>
      <c r="Q12" s="590"/>
      <c r="R12" s="590"/>
      <c r="S12" s="590"/>
      <c r="T12" s="590"/>
      <c r="U12" s="590"/>
      <c r="V12" s="590"/>
      <c r="W12" s="590"/>
      <c r="X12" s="618"/>
      <c r="Y12" s="619"/>
      <c r="Z12" s="619"/>
      <c r="AA12" s="620"/>
      <c r="AB12" s="6"/>
      <c r="AF12" s="6"/>
      <c r="AG12" s="6"/>
      <c r="AH12" s="6"/>
    </row>
    <row r="13" spans="1:35" ht="18.75" customHeight="1" x14ac:dyDescent="0.15">
      <c r="A13" s="623"/>
      <c r="B13" s="595"/>
      <c r="C13" s="595"/>
      <c r="D13" s="624"/>
      <c r="E13" s="630" t="s">
        <v>242</v>
      </c>
      <c r="F13" s="630"/>
      <c r="G13" s="630"/>
      <c r="H13" s="634" t="s">
        <v>230</v>
      </c>
      <c r="I13" s="635"/>
      <c r="J13" s="635"/>
      <c r="K13" s="635"/>
      <c r="L13" s="635"/>
      <c r="M13" s="635"/>
      <c r="N13" s="635"/>
      <c r="O13" s="590" t="s">
        <v>109</v>
      </c>
      <c r="P13" s="590"/>
      <c r="Q13" s="590"/>
      <c r="R13" s="590"/>
      <c r="S13" s="590"/>
      <c r="T13" s="590"/>
      <c r="U13" s="590"/>
      <c r="V13" s="590"/>
      <c r="W13" s="590"/>
      <c r="X13" s="618"/>
      <c r="Y13" s="619"/>
      <c r="Z13" s="619"/>
      <c r="AA13" s="620"/>
      <c r="AB13" s="6"/>
      <c r="AF13" s="6"/>
      <c r="AG13" s="6"/>
      <c r="AH13" s="6"/>
    </row>
    <row r="14" spans="1:35" ht="18.75" customHeight="1" x14ac:dyDescent="0.15">
      <c r="A14" s="615" t="s">
        <v>111</v>
      </c>
      <c r="B14" s="616"/>
      <c r="C14" s="616"/>
      <c r="D14" s="617"/>
      <c r="E14" s="630" t="s">
        <v>112</v>
      </c>
      <c r="F14" s="630"/>
      <c r="G14" s="630"/>
      <c r="H14" s="636" t="s">
        <v>113</v>
      </c>
      <c r="I14" s="590"/>
      <c r="J14" s="590"/>
      <c r="K14" s="590"/>
      <c r="L14" s="590"/>
      <c r="M14" s="2"/>
      <c r="N14" s="2"/>
      <c r="O14" s="633" t="s">
        <v>344</v>
      </c>
      <c r="P14" s="633"/>
      <c r="Q14" s="633"/>
      <c r="R14" s="633"/>
      <c r="S14" s="633"/>
      <c r="T14" s="633"/>
      <c r="U14" s="633"/>
      <c r="V14" s="633"/>
      <c r="W14" s="633"/>
      <c r="X14" s="618"/>
      <c r="Y14" s="619"/>
      <c r="Z14" s="619"/>
      <c r="AA14" s="620"/>
      <c r="AB14" s="6"/>
      <c r="AF14" s="6"/>
      <c r="AG14" s="6"/>
      <c r="AH14" s="6"/>
    </row>
    <row r="15" spans="1:35" x14ac:dyDescent="0.15">
      <c r="A15" s="11"/>
      <c r="B15" s="11"/>
      <c r="C15" s="9"/>
      <c r="D15" s="11"/>
      <c r="G15" s="52"/>
      <c r="H15" s="6"/>
      <c r="I15" s="6"/>
      <c r="J15" s="6"/>
      <c r="K15" s="6"/>
      <c r="M15" s="11"/>
      <c r="N15" s="151"/>
      <c r="Q15" s="6"/>
      <c r="R15" s="6"/>
      <c r="S15" s="52"/>
      <c r="T15" s="52"/>
      <c r="U15" s="11"/>
      <c r="V15" s="151"/>
      <c r="W15" s="11"/>
      <c r="X15" s="11"/>
      <c r="Y15" s="11"/>
      <c r="Z15" s="11"/>
      <c r="AA15" s="52"/>
      <c r="AB15" s="6"/>
      <c r="AF15" s="6"/>
      <c r="AG15" s="6"/>
      <c r="AH15" s="6"/>
    </row>
    <row r="16" spans="1:35" ht="15" customHeight="1" x14ac:dyDescent="0.15">
      <c r="A16" s="152" t="s">
        <v>295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358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15">
      <c r="A17" s="643" t="s">
        <v>9</v>
      </c>
      <c r="B17" s="644"/>
      <c r="C17" s="644"/>
      <c r="D17" s="644"/>
      <c r="E17" s="644"/>
      <c r="F17" s="645"/>
      <c r="G17" s="637" t="s">
        <v>167</v>
      </c>
      <c r="H17" s="638"/>
      <c r="I17" s="638"/>
      <c r="J17" s="639"/>
      <c r="K17" s="637" t="s">
        <v>323</v>
      </c>
      <c r="L17" s="638"/>
      <c r="M17" s="638"/>
      <c r="N17" s="638"/>
      <c r="O17" s="639"/>
      <c r="P17" s="637" t="s">
        <v>301</v>
      </c>
      <c r="Q17" s="638"/>
      <c r="R17" s="638"/>
      <c r="S17" s="638"/>
      <c r="T17" s="638"/>
      <c r="U17" s="638"/>
      <c r="V17" s="639"/>
      <c r="W17" s="637" t="s">
        <v>326</v>
      </c>
      <c r="X17" s="638"/>
      <c r="Y17" s="638"/>
      <c r="Z17" s="638"/>
      <c r="AA17" s="639"/>
    </row>
    <row r="18" spans="1:35" ht="22.5" customHeight="1" x14ac:dyDescent="0.15">
      <c r="A18" s="640"/>
      <c r="B18" s="641"/>
      <c r="C18" s="641"/>
      <c r="D18" s="641"/>
      <c r="E18" s="641"/>
      <c r="F18" s="642"/>
      <c r="G18" s="584"/>
      <c r="H18" s="585"/>
      <c r="I18" s="585"/>
      <c r="J18" s="355" t="s">
        <v>324</v>
      </c>
      <c r="K18" s="584"/>
      <c r="L18" s="585"/>
      <c r="M18" s="585"/>
      <c r="N18" s="585"/>
      <c r="O18" s="335" t="s">
        <v>322</v>
      </c>
      <c r="P18" s="336" t="s">
        <v>4</v>
      </c>
      <c r="Q18" s="591" t="s">
        <v>320</v>
      </c>
      <c r="R18" s="592"/>
      <c r="S18" s="336" t="s">
        <v>318</v>
      </c>
      <c r="T18" s="591" t="s">
        <v>299</v>
      </c>
      <c r="U18" s="591"/>
      <c r="V18" s="592"/>
      <c r="W18" s="354" t="s">
        <v>318</v>
      </c>
      <c r="X18" s="355" t="s">
        <v>278</v>
      </c>
      <c r="Y18" s="355" t="s">
        <v>327</v>
      </c>
      <c r="Z18" s="355" t="s">
        <v>318</v>
      </c>
      <c r="AA18" s="416" t="s">
        <v>279</v>
      </c>
    </row>
    <row r="19" spans="1:35" ht="22.5" customHeight="1" x14ac:dyDescent="0.15">
      <c r="A19" s="640"/>
      <c r="B19" s="641"/>
      <c r="C19" s="641"/>
      <c r="D19" s="641"/>
      <c r="E19" s="641"/>
      <c r="F19" s="642"/>
      <c r="G19" s="584"/>
      <c r="H19" s="585"/>
      <c r="I19" s="585"/>
      <c r="J19" s="355" t="s">
        <v>324</v>
      </c>
      <c r="K19" s="584"/>
      <c r="L19" s="585"/>
      <c r="M19" s="585"/>
      <c r="N19" s="585"/>
      <c r="O19" s="335" t="s">
        <v>322</v>
      </c>
      <c r="P19" s="336" t="s">
        <v>318</v>
      </c>
      <c r="Q19" s="591" t="s">
        <v>320</v>
      </c>
      <c r="R19" s="592"/>
      <c r="S19" s="336" t="s">
        <v>318</v>
      </c>
      <c r="T19" s="591" t="s">
        <v>319</v>
      </c>
      <c r="U19" s="591"/>
      <c r="V19" s="592"/>
      <c r="W19" s="354" t="s">
        <v>318</v>
      </c>
      <c r="X19" s="355" t="s">
        <v>278</v>
      </c>
      <c r="Y19" s="355" t="s">
        <v>327</v>
      </c>
      <c r="Z19" s="355" t="s">
        <v>318</v>
      </c>
      <c r="AA19" s="416" t="s">
        <v>279</v>
      </c>
    </row>
    <row r="20" spans="1:35" ht="22.5" customHeight="1" x14ac:dyDescent="0.15">
      <c r="A20" s="640"/>
      <c r="B20" s="641"/>
      <c r="C20" s="641"/>
      <c r="D20" s="641"/>
      <c r="E20" s="641"/>
      <c r="F20" s="642"/>
      <c r="G20" s="584"/>
      <c r="H20" s="585"/>
      <c r="I20" s="585"/>
      <c r="J20" s="355" t="s">
        <v>324</v>
      </c>
      <c r="K20" s="584"/>
      <c r="L20" s="585"/>
      <c r="M20" s="585"/>
      <c r="N20" s="585"/>
      <c r="O20" s="335" t="s">
        <v>322</v>
      </c>
      <c r="P20" s="336" t="s">
        <v>318</v>
      </c>
      <c r="Q20" s="591" t="s">
        <v>320</v>
      </c>
      <c r="R20" s="592"/>
      <c r="S20" s="336" t="s">
        <v>4</v>
      </c>
      <c r="T20" s="591" t="s">
        <v>319</v>
      </c>
      <c r="U20" s="591"/>
      <c r="V20" s="592"/>
      <c r="W20" s="354" t="s">
        <v>318</v>
      </c>
      <c r="X20" s="355" t="s">
        <v>278</v>
      </c>
      <c r="Y20" s="355" t="s">
        <v>327</v>
      </c>
      <c r="Z20" s="355" t="s">
        <v>318</v>
      </c>
      <c r="AA20" s="416" t="s">
        <v>279</v>
      </c>
    </row>
    <row r="21" spans="1:35" ht="22.5" customHeight="1" x14ac:dyDescent="0.15">
      <c r="A21" s="345"/>
      <c r="B21" s="345"/>
      <c r="C21" s="345"/>
      <c r="D21" s="345"/>
      <c r="E21" s="345"/>
      <c r="F21" s="345"/>
      <c r="G21" s="649" t="s">
        <v>346</v>
      </c>
      <c r="H21" s="650"/>
      <c r="I21" s="650"/>
      <c r="J21" s="651"/>
      <c r="K21" s="584"/>
      <c r="L21" s="585"/>
      <c r="M21" s="585"/>
      <c r="N21" s="585"/>
      <c r="O21" s="335" t="s">
        <v>321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14.25" x14ac:dyDescent="0.15">
      <c r="A22" s="316"/>
      <c r="B22" s="316"/>
      <c r="C22" s="316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</row>
    <row r="23" spans="1:35" ht="15" customHeight="1" x14ac:dyDescent="0.15">
      <c r="A23" s="152" t="s">
        <v>296</v>
      </c>
      <c r="B23" s="35"/>
      <c r="C23" s="35"/>
      <c r="D23" s="35"/>
      <c r="E23" s="33"/>
      <c r="F23" s="33"/>
      <c r="G23" s="33"/>
      <c r="H23" s="37"/>
      <c r="I23" s="317"/>
      <c r="J23" s="318"/>
      <c r="K23" s="318"/>
      <c r="L23" s="318"/>
      <c r="M23" s="318"/>
      <c r="N23" s="318"/>
      <c r="O23" s="318"/>
      <c r="P23" s="318"/>
      <c r="Q23" s="319"/>
      <c r="R23" s="320"/>
      <c r="S23" s="318"/>
      <c r="T23" s="318"/>
      <c r="U23" s="318"/>
      <c r="V23" s="318"/>
      <c r="W23" s="318"/>
      <c r="X23" s="318"/>
      <c r="Y23" s="318"/>
      <c r="Z23" s="318"/>
      <c r="AA23" s="319"/>
      <c r="AB23" s="6"/>
      <c r="AC23" s="6"/>
      <c r="AD23" s="6"/>
      <c r="AE23" s="6"/>
      <c r="AF23" s="6"/>
      <c r="AG23" s="6"/>
      <c r="AH23" s="6"/>
      <c r="AI23" s="6"/>
    </row>
    <row r="24" spans="1:35" ht="27" customHeight="1" x14ac:dyDescent="0.15">
      <c r="A24" s="643" t="s">
        <v>9</v>
      </c>
      <c r="B24" s="644"/>
      <c r="C24" s="644"/>
      <c r="D24" s="644"/>
      <c r="E24" s="644"/>
      <c r="F24" s="645"/>
      <c r="G24" s="637" t="s">
        <v>167</v>
      </c>
      <c r="H24" s="638"/>
      <c r="I24" s="638"/>
      <c r="J24" s="639"/>
      <c r="K24" s="637" t="s">
        <v>115</v>
      </c>
      <c r="L24" s="638"/>
      <c r="M24" s="638"/>
      <c r="N24" s="638"/>
      <c r="O24" s="638"/>
      <c r="P24" s="639"/>
      <c r="Q24" s="637" t="s">
        <v>116</v>
      </c>
      <c r="R24" s="638"/>
      <c r="S24" s="638"/>
      <c r="T24" s="638"/>
      <c r="U24" s="638"/>
      <c r="V24" s="638"/>
      <c r="W24" s="639"/>
      <c r="X24" s="578" t="s">
        <v>325</v>
      </c>
      <c r="Y24" s="579"/>
      <c r="Z24" s="579"/>
      <c r="AA24" s="580"/>
    </row>
    <row r="25" spans="1:35" ht="22.5" customHeight="1" x14ac:dyDescent="0.15">
      <c r="A25" s="655"/>
      <c r="B25" s="656"/>
      <c r="C25" s="656"/>
      <c r="D25" s="656"/>
      <c r="E25" s="656"/>
      <c r="F25" s="657"/>
      <c r="G25" s="584"/>
      <c r="H25" s="585"/>
      <c r="I25" s="585"/>
      <c r="J25" s="355" t="s">
        <v>324</v>
      </c>
      <c r="K25" s="581"/>
      <c r="L25" s="582"/>
      <c r="M25" s="582"/>
      <c r="N25" s="582"/>
      <c r="O25" s="582"/>
      <c r="P25" s="593"/>
      <c r="Q25" s="581"/>
      <c r="R25" s="582"/>
      <c r="S25" s="417" t="s">
        <v>117</v>
      </c>
      <c r="T25" s="418" t="s">
        <v>118</v>
      </c>
      <c r="U25" s="583"/>
      <c r="V25" s="582"/>
      <c r="W25" s="417" t="s">
        <v>119</v>
      </c>
      <c r="X25" s="680"/>
      <c r="Y25" s="681"/>
      <c r="Z25" s="681"/>
      <c r="AA25" s="682"/>
    </row>
    <row r="26" spans="1:35" ht="22.5" customHeight="1" x14ac:dyDescent="0.15">
      <c r="A26" s="652"/>
      <c r="B26" s="653"/>
      <c r="C26" s="653"/>
      <c r="D26" s="653"/>
      <c r="E26" s="653"/>
      <c r="F26" s="654"/>
      <c r="G26" s="584"/>
      <c r="H26" s="585"/>
      <c r="I26" s="585"/>
      <c r="J26" s="355" t="s">
        <v>324</v>
      </c>
      <c r="K26" s="356"/>
      <c r="L26" s="357"/>
      <c r="M26" s="357"/>
      <c r="N26" s="357"/>
      <c r="O26" s="357"/>
      <c r="P26" s="358"/>
      <c r="Q26" s="581"/>
      <c r="R26" s="582"/>
      <c r="S26" s="153" t="s">
        <v>117</v>
      </c>
      <c r="T26" s="154" t="s">
        <v>118</v>
      </c>
      <c r="U26" s="583"/>
      <c r="V26" s="582"/>
      <c r="W26" s="153" t="s">
        <v>119</v>
      </c>
      <c r="X26" s="680"/>
      <c r="Y26" s="681"/>
      <c r="Z26" s="681"/>
      <c r="AA26" s="682"/>
    </row>
    <row r="27" spans="1:35" ht="22.5" customHeight="1" x14ac:dyDescent="0.15">
      <c r="A27" s="677"/>
      <c r="B27" s="678"/>
      <c r="C27" s="678"/>
      <c r="D27" s="678"/>
      <c r="E27" s="678"/>
      <c r="F27" s="679"/>
      <c r="G27" s="584"/>
      <c r="H27" s="585"/>
      <c r="I27" s="585"/>
      <c r="J27" s="355" t="s">
        <v>324</v>
      </c>
      <c r="K27" s="337"/>
      <c r="L27" s="338"/>
      <c r="M27" s="338"/>
      <c r="N27" s="338"/>
      <c r="O27" s="338"/>
      <c r="P27" s="339"/>
      <c r="Q27" s="581"/>
      <c r="R27" s="582"/>
      <c r="S27" s="419" t="s">
        <v>117</v>
      </c>
      <c r="T27" s="420" t="s">
        <v>118</v>
      </c>
      <c r="U27" s="583"/>
      <c r="V27" s="582"/>
      <c r="W27" s="419" t="s">
        <v>119</v>
      </c>
      <c r="X27" s="680"/>
      <c r="Y27" s="681"/>
      <c r="Z27" s="681"/>
      <c r="AA27" s="682"/>
    </row>
    <row r="28" spans="1:35" x14ac:dyDescent="0.15">
      <c r="A28" s="664" t="s">
        <v>297</v>
      </c>
      <c r="B28" s="665"/>
      <c r="C28" s="665"/>
      <c r="D28" s="671"/>
      <c r="E28" s="672"/>
      <c r="F28" s="672"/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3"/>
    </row>
    <row r="29" spans="1:35" x14ac:dyDescent="0.15">
      <c r="A29" s="666"/>
      <c r="B29" s="667"/>
      <c r="C29" s="667"/>
      <c r="D29" s="674"/>
      <c r="E29" s="675"/>
      <c r="F29" s="675"/>
      <c r="G29" s="675"/>
      <c r="H29" s="675"/>
      <c r="I29" s="675"/>
      <c r="J29" s="675"/>
      <c r="K29" s="675"/>
      <c r="L29" s="675"/>
      <c r="M29" s="675"/>
      <c r="N29" s="675"/>
      <c r="O29" s="675"/>
      <c r="P29" s="675"/>
      <c r="Q29" s="675"/>
      <c r="R29" s="675"/>
      <c r="S29" s="675"/>
      <c r="T29" s="675"/>
      <c r="U29" s="675"/>
      <c r="V29" s="675"/>
      <c r="W29" s="675"/>
      <c r="X29" s="675"/>
      <c r="Y29" s="675"/>
      <c r="Z29" s="675"/>
      <c r="AA29" s="676"/>
    </row>
    <row r="30" spans="1:35" x14ac:dyDescent="0.15">
      <c r="T30" s="11"/>
      <c r="U30" s="151"/>
    </row>
    <row r="31" spans="1:35" x14ac:dyDescent="0.15">
      <c r="A31" s="325" t="s">
        <v>300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3"/>
      <c r="U31" s="324"/>
      <c r="V31" s="322"/>
      <c r="W31" s="322"/>
      <c r="X31" s="322"/>
      <c r="Y31" s="322"/>
      <c r="Z31" s="322"/>
      <c r="AA31" s="322"/>
    </row>
    <row r="32" spans="1:35" x14ac:dyDescent="0.15">
      <c r="A32" s="658"/>
      <c r="B32" s="659"/>
      <c r="C32" s="659"/>
      <c r="D32" s="659"/>
      <c r="E32" s="659"/>
      <c r="F32" s="659"/>
      <c r="G32" s="659"/>
      <c r="H32" s="659"/>
      <c r="I32" s="659"/>
      <c r="J32" s="659"/>
      <c r="K32" s="659"/>
      <c r="L32" s="659"/>
      <c r="M32" s="659"/>
      <c r="N32" s="659"/>
      <c r="O32" s="659"/>
      <c r="P32" s="659"/>
      <c r="Q32" s="659"/>
      <c r="R32" s="659"/>
      <c r="S32" s="659"/>
      <c r="T32" s="659"/>
      <c r="U32" s="659"/>
      <c r="V32" s="659"/>
      <c r="W32" s="659"/>
      <c r="X32" s="659"/>
      <c r="Y32" s="659"/>
      <c r="Z32" s="659"/>
      <c r="AA32" s="660"/>
    </row>
    <row r="33" spans="1:35" x14ac:dyDescent="0.15">
      <c r="A33" s="661"/>
      <c r="B33" s="662"/>
      <c r="C33" s="662"/>
      <c r="D33" s="662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662"/>
      <c r="R33" s="662"/>
      <c r="S33" s="662"/>
      <c r="T33" s="662"/>
      <c r="U33" s="662"/>
      <c r="V33" s="662"/>
      <c r="W33" s="662"/>
      <c r="X33" s="662"/>
      <c r="Y33" s="662"/>
      <c r="Z33" s="662"/>
      <c r="AA33" s="663"/>
    </row>
    <row r="34" spans="1:35" ht="14.25" thickBot="1" x14ac:dyDescent="0.2">
      <c r="T34" s="299"/>
      <c r="U34" s="297"/>
    </row>
    <row r="35" spans="1:35" x14ac:dyDescent="0.15">
      <c r="A35" s="244" t="s">
        <v>302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6"/>
      <c r="M35" s="246"/>
      <c r="N35" s="247" t="s">
        <v>120</v>
      </c>
      <c r="O35" s="248" t="s">
        <v>244</v>
      </c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9"/>
    </row>
    <row r="36" spans="1:35" x14ac:dyDescent="0.15">
      <c r="A36" s="250" t="s">
        <v>121</v>
      </c>
      <c r="B36" s="182" t="s">
        <v>188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1"/>
      <c r="M36" s="181"/>
      <c r="N36" s="181" t="s">
        <v>120</v>
      </c>
      <c r="O36" s="182" t="s">
        <v>245</v>
      </c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251"/>
      <c r="AB36" s="6"/>
      <c r="AC36" s="6"/>
      <c r="AD36" s="6"/>
      <c r="AE36" s="6"/>
      <c r="AF36" s="6"/>
      <c r="AG36" s="6"/>
      <c r="AH36" s="6"/>
      <c r="AI36" s="6"/>
    </row>
    <row r="37" spans="1:35" x14ac:dyDescent="0.15">
      <c r="A37" s="252"/>
      <c r="B37" s="22" t="s">
        <v>122</v>
      </c>
      <c r="C37" s="6"/>
      <c r="D37" s="23" t="s">
        <v>67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253"/>
      <c r="AB37" s="6"/>
      <c r="AC37" s="6"/>
      <c r="AD37" s="6"/>
      <c r="AE37" s="6"/>
      <c r="AF37" s="6"/>
      <c r="AG37" s="6"/>
      <c r="AI37" s="6"/>
    </row>
    <row r="38" spans="1:35" ht="18" customHeight="1" x14ac:dyDescent="0.15">
      <c r="A38" s="252"/>
      <c r="B38" s="13">
        <v>270</v>
      </c>
      <c r="C38" s="18"/>
      <c r="D38" s="4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53"/>
      <c r="AB38" s="6"/>
      <c r="AC38" s="6"/>
      <c r="AD38" s="6"/>
      <c r="AE38" s="6"/>
      <c r="AF38" s="6"/>
      <c r="AG38" s="6"/>
      <c r="AI38" s="6"/>
    </row>
    <row r="39" spans="1:35" ht="18" customHeight="1" x14ac:dyDescent="0.15">
      <c r="A39" s="252"/>
      <c r="B39" s="13">
        <v>255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53"/>
      <c r="AB39" s="6"/>
      <c r="AC39" s="6"/>
      <c r="AD39" s="6"/>
      <c r="AE39" s="6"/>
      <c r="AF39" s="6"/>
      <c r="AG39" s="6"/>
      <c r="AI39" s="6"/>
    </row>
    <row r="40" spans="1:35" ht="18" customHeight="1" x14ac:dyDescent="0.15">
      <c r="A40" s="252"/>
      <c r="B40" s="13">
        <v>240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53"/>
      <c r="AB40" s="6"/>
      <c r="AC40" s="6"/>
      <c r="AD40" s="6"/>
      <c r="AE40" s="6"/>
      <c r="AF40" s="6"/>
      <c r="AG40" s="6"/>
      <c r="AI40" s="6"/>
    </row>
    <row r="41" spans="1:35" ht="18" customHeight="1" x14ac:dyDescent="0.15">
      <c r="A41" s="252"/>
      <c r="B41" s="13">
        <v>225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53"/>
      <c r="AB41" s="6"/>
      <c r="AC41" s="6"/>
      <c r="AD41" s="6"/>
      <c r="AE41" s="6"/>
      <c r="AF41" s="6"/>
      <c r="AG41" s="6"/>
      <c r="AI41" s="6"/>
    </row>
    <row r="42" spans="1:35" ht="18" customHeight="1" x14ac:dyDescent="0.15">
      <c r="A42" s="252"/>
      <c r="B42" s="13">
        <v>210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53"/>
      <c r="AB42" s="6"/>
      <c r="AC42" s="6"/>
      <c r="AD42" s="6"/>
      <c r="AE42" s="6"/>
      <c r="AF42" s="6"/>
      <c r="AG42" s="6"/>
      <c r="AI42" s="6"/>
    </row>
    <row r="43" spans="1:35" ht="18" customHeight="1" x14ac:dyDescent="0.15">
      <c r="A43" s="252"/>
      <c r="B43" s="13">
        <v>195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53"/>
      <c r="AB43" s="6"/>
      <c r="AC43" s="6"/>
      <c r="AD43" s="6"/>
      <c r="AE43" s="6"/>
      <c r="AF43" s="6"/>
      <c r="AG43" s="6"/>
      <c r="AI43" s="6"/>
    </row>
    <row r="44" spans="1:35" ht="18" customHeight="1" x14ac:dyDescent="0.15">
      <c r="A44" s="252"/>
      <c r="B44" s="13">
        <v>180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53"/>
      <c r="AB44" s="6"/>
      <c r="AC44" s="6"/>
      <c r="AD44" s="6"/>
      <c r="AE44" s="6"/>
      <c r="AF44" s="6"/>
      <c r="AG44" s="6"/>
      <c r="AI44" s="6"/>
    </row>
    <row r="45" spans="1:35" ht="18" customHeight="1" x14ac:dyDescent="0.15">
      <c r="A45" s="252"/>
      <c r="B45" s="13">
        <v>165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53"/>
      <c r="AB45" s="6"/>
      <c r="AC45" s="6"/>
      <c r="AD45" s="6"/>
      <c r="AE45" s="6"/>
      <c r="AF45" s="6"/>
      <c r="AG45" s="6"/>
      <c r="AI45" s="6"/>
    </row>
    <row r="46" spans="1:35" ht="18" customHeight="1" x14ac:dyDescent="0.15">
      <c r="A46" s="252"/>
      <c r="B46" s="13">
        <v>150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53"/>
      <c r="AB46" s="6"/>
      <c r="AC46" s="6"/>
      <c r="AD46" s="6"/>
      <c r="AE46" s="6"/>
      <c r="AF46" s="6"/>
      <c r="AG46" s="6"/>
      <c r="AI46" s="6"/>
    </row>
    <row r="47" spans="1:35" ht="18" customHeight="1" x14ac:dyDescent="0.15">
      <c r="A47" s="252"/>
      <c r="B47" s="13">
        <v>135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53"/>
      <c r="AB47" s="6"/>
      <c r="AC47" s="6"/>
      <c r="AD47" s="6"/>
      <c r="AE47" s="6"/>
      <c r="AF47" s="6"/>
      <c r="AG47" s="6"/>
      <c r="AI47" s="6"/>
    </row>
    <row r="48" spans="1:35" ht="18" customHeight="1" x14ac:dyDescent="0.15">
      <c r="A48" s="252"/>
      <c r="B48" s="13">
        <v>120</v>
      </c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53"/>
      <c r="AB48" s="6"/>
      <c r="AC48" s="6"/>
      <c r="AD48" s="6"/>
      <c r="AE48" s="6"/>
      <c r="AF48" s="6"/>
      <c r="AG48" s="6"/>
      <c r="AI48" s="6"/>
    </row>
    <row r="49" spans="1:35" ht="18" customHeight="1" x14ac:dyDescent="0.15">
      <c r="A49" s="252"/>
      <c r="B49" s="14">
        <v>105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53"/>
      <c r="AB49" s="6"/>
      <c r="AC49" s="6"/>
      <c r="AD49" s="6"/>
      <c r="AE49" s="6"/>
      <c r="AF49" s="6"/>
      <c r="AG49" s="6"/>
      <c r="AI49" s="6"/>
    </row>
    <row r="50" spans="1:35" ht="18" customHeight="1" x14ac:dyDescent="0.15">
      <c r="A50" s="252"/>
      <c r="B50" s="14">
        <v>90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53"/>
      <c r="AB50" s="6"/>
      <c r="AC50" s="6"/>
      <c r="AD50" s="6"/>
      <c r="AE50" s="6"/>
      <c r="AF50" s="6"/>
      <c r="AG50" s="6"/>
      <c r="AH50" s="6"/>
      <c r="AI50" s="6"/>
    </row>
    <row r="51" spans="1:35" ht="18" customHeight="1" x14ac:dyDescent="0.15">
      <c r="A51" s="252"/>
      <c r="B51" s="14">
        <v>75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53"/>
      <c r="AB51" s="6"/>
      <c r="AC51" s="6"/>
      <c r="AD51" s="6"/>
      <c r="AE51" s="6"/>
      <c r="AF51" s="6"/>
      <c r="AG51" s="6"/>
      <c r="AH51" s="6"/>
      <c r="AI51" s="6"/>
    </row>
    <row r="52" spans="1:35" ht="18" customHeight="1" x14ac:dyDescent="0.15">
      <c r="A52" s="252"/>
      <c r="B52" s="14">
        <v>60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53"/>
      <c r="AB52" s="6"/>
      <c r="AC52" s="6"/>
      <c r="AD52" s="6"/>
      <c r="AE52" s="6"/>
      <c r="AF52" s="6"/>
      <c r="AG52" s="6"/>
      <c r="AH52" s="6"/>
      <c r="AI52" s="6"/>
    </row>
    <row r="53" spans="1:35" ht="18" customHeight="1" x14ac:dyDescent="0.15">
      <c r="A53" s="252"/>
      <c r="B53" s="14">
        <v>45</v>
      </c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53"/>
      <c r="AB53" s="6"/>
      <c r="AC53" s="6"/>
      <c r="AD53" s="6"/>
      <c r="AE53" s="6"/>
      <c r="AF53" s="6"/>
      <c r="AG53" s="6"/>
      <c r="AH53" s="6"/>
      <c r="AI53" s="6"/>
    </row>
    <row r="54" spans="1:35" ht="18" customHeight="1" x14ac:dyDescent="0.15">
      <c r="A54" s="252"/>
      <c r="B54" s="13">
        <v>30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53"/>
      <c r="AB54" s="6"/>
      <c r="AC54" s="6"/>
      <c r="AD54" s="6"/>
      <c r="AE54" s="6"/>
      <c r="AF54" s="6"/>
      <c r="AG54" s="6"/>
      <c r="AH54" s="6"/>
      <c r="AI54" s="6"/>
    </row>
    <row r="55" spans="1:35" ht="18" customHeight="1" x14ac:dyDescent="0.15">
      <c r="A55" s="252"/>
      <c r="B55" s="13">
        <v>15</v>
      </c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53"/>
      <c r="AB55" s="6"/>
    </row>
    <row r="56" spans="1:35" x14ac:dyDescent="0.15">
      <c r="A56" s="252"/>
      <c r="B56" s="212">
        <v>0</v>
      </c>
      <c r="C56" s="16">
        <v>15</v>
      </c>
      <c r="D56" s="16">
        <v>30</v>
      </c>
      <c r="E56" s="17">
        <v>45</v>
      </c>
      <c r="F56" s="17">
        <v>60</v>
      </c>
      <c r="G56" s="17">
        <v>75</v>
      </c>
      <c r="H56" s="17">
        <v>90</v>
      </c>
      <c r="I56" s="17">
        <v>105</v>
      </c>
      <c r="J56" s="16">
        <v>120</v>
      </c>
      <c r="K56" s="16">
        <v>135</v>
      </c>
      <c r="L56" s="16">
        <v>150</v>
      </c>
      <c r="M56" s="16">
        <v>165</v>
      </c>
      <c r="N56" s="16">
        <v>180</v>
      </c>
      <c r="O56" s="16">
        <v>195</v>
      </c>
      <c r="P56" s="16">
        <v>210</v>
      </c>
      <c r="Q56" s="16">
        <v>225</v>
      </c>
      <c r="R56" s="16">
        <v>240</v>
      </c>
      <c r="S56" s="16">
        <v>255</v>
      </c>
      <c r="T56" s="16">
        <v>270</v>
      </c>
      <c r="U56" s="16">
        <v>285</v>
      </c>
      <c r="V56" s="16">
        <v>300</v>
      </c>
      <c r="W56" s="16">
        <v>315</v>
      </c>
      <c r="X56" s="16">
        <v>330</v>
      </c>
      <c r="Y56" s="16">
        <v>345</v>
      </c>
      <c r="Z56" s="17">
        <v>360</v>
      </c>
      <c r="AA56" s="254" t="s">
        <v>122</v>
      </c>
      <c r="AB56" s="6"/>
    </row>
    <row r="57" spans="1:35" ht="14.25" thickBot="1" x14ac:dyDescent="0.2">
      <c r="A57" s="255"/>
      <c r="B57" s="256"/>
      <c r="C57" s="668" t="s">
        <v>21</v>
      </c>
      <c r="D57" s="669"/>
      <c r="E57" s="669"/>
      <c r="F57" s="669"/>
      <c r="G57" s="669"/>
      <c r="H57" s="669"/>
      <c r="I57" s="669"/>
      <c r="J57" s="669"/>
      <c r="K57" s="669"/>
      <c r="L57" s="669"/>
      <c r="M57" s="669"/>
      <c r="N57" s="670"/>
      <c r="O57" s="668" t="s">
        <v>21</v>
      </c>
      <c r="P57" s="669"/>
      <c r="Q57" s="669"/>
      <c r="R57" s="669"/>
      <c r="S57" s="669"/>
      <c r="T57" s="669"/>
      <c r="U57" s="669"/>
      <c r="V57" s="669"/>
      <c r="W57" s="669"/>
      <c r="X57" s="669"/>
      <c r="Y57" s="669"/>
      <c r="Z57" s="670"/>
      <c r="AA57" s="257"/>
      <c r="AB57" s="6"/>
    </row>
    <row r="58" spans="1:35" x14ac:dyDescent="0.15">
      <c r="A58" s="6"/>
      <c r="B58" s="6"/>
      <c r="C58" s="6"/>
      <c r="D58" s="6" t="s">
        <v>71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35" x14ac:dyDescent="0.15">
      <c r="AA59" s="155" t="s">
        <v>123</v>
      </c>
    </row>
  </sheetData>
  <mergeCells count="93">
    <mergeCell ref="A26:F26"/>
    <mergeCell ref="A25:F25"/>
    <mergeCell ref="A32:AA33"/>
    <mergeCell ref="A28:C29"/>
    <mergeCell ref="C57:N57"/>
    <mergeCell ref="O57:Z57"/>
    <mergeCell ref="G25:I25"/>
    <mergeCell ref="G26:I26"/>
    <mergeCell ref="G27:I27"/>
    <mergeCell ref="Q27:R27"/>
    <mergeCell ref="U27:V27"/>
    <mergeCell ref="D28:AA29"/>
    <mergeCell ref="A27:F27"/>
    <mergeCell ref="X25:AA25"/>
    <mergeCell ref="X26:AA26"/>
    <mergeCell ref="X27:AA27"/>
    <mergeCell ref="A24:F24"/>
    <mergeCell ref="Q20:R20"/>
    <mergeCell ref="K20:N20"/>
    <mergeCell ref="G20:I20"/>
    <mergeCell ref="K24:P24"/>
    <mergeCell ref="Q24:W24"/>
    <mergeCell ref="G24:J24"/>
    <mergeCell ref="G21:J21"/>
    <mergeCell ref="G17:J17"/>
    <mergeCell ref="T18:V18"/>
    <mergeCell ref="A20:F20"/>
    <mergeCell ref="A17:F17"/>
    <mergeCell ref="A12:D13"/>
    <mergeCell ref="E12:G12"/>
    <mergeCell ref="O12:W12"/>
    <mergeCell ref="A18:F18"/>
    <mergeCell ref="A19:F19"/>
    <mergeCell ref="Q18:R18"/>
    <mergeCell ref="Q19:R19"/>
    <mergeCell ref="K18:N18"/>
    <mergeCell ref="K19:N19"/>
    <mergeCell ref="G19:I19"/>
    <mergeCell ref="G18:I18"/>
    <mergeCell ref="A11:D11"/>
    <mergeCell ref="E11:G11"/>
    <mergeCell ref="X11:AA11"/>
    <mergeCell ref="H11:N11"/>
    <mergeCell ref="O14:W14"/>
    <mergeCell ref="H13:N13"/>
    <mergeCell ref="A14:D14"/>
    <mergeCell ref="E14:G14"/>
    <mergeCell ref="H14:L14"/>
    <mergeCell ref="X14:AA14"/>
    <mergeCell ref="H12:N12"/>
    <mergeCell ref="X13:AA13"/>
    <mergeCell ref="X12:AA12"/>
    <mergeCell ref="E13:G13"/>
    <mergeCell ref="O13:W13"/>
    <mergeCell ref="A8:D8"/>
    <mergeCell ref="E8:G8"/>
    <mergeCell ref="H8:W8"/>
    <mergeCell ref="X8:AA8"/>
    <mergeCell ref="E9:G9"/>
    <mergeCell ref="X9:AA9"/>
    <mergeCell ref="O9:W9"/>
    <mergeCell ref="A9:D10"/>
    <mergeCell ref="E10:G10"/>
    <mergeCell ref="O10:W10"/>
    <mergeCell ref="H9:N10"/>
    <mergeCell ref="X10:AA10"/>
    <mergeCell ref="X4:AA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K4:T5"/>
    <mergeCell ref="U4:V5"/>
    <mergeCell ref="O11:W11"/>
    <mergeCell ref="T19:V19"/>
    <mergeCell ref="T20:V20"/>
    <mergeCell ref="K25:P25"/>
    <mergeCell ref="Q25:R25"/>
    <mergeCell ref="W4:W5"/>
    <mergeCell ref="W17:AA17"/>
    <mergeCell ref="P17:V17"/>
    <mergeCell ref="K17:O17"/>
    <mergeCell ref="X24:AA24"/>
    <mergeCell ref="Q26:R26"/>
    <mergeCell ref="U25:V25"/>
    <mergeCell ref="U26:V26"/>
    <mergeCell ref="K21:N21"/>
  </mergeCells>
  <phoneticPr fontId="1"/>
  <printOptions horizontalCentered="1"/>
  <pageMargins left="0.59055118110236227" right="0.31496062992125984" top="0.74803149606299213" bottom="0.74803149606299213" header="0.31496062992125984" footer="0.31496062992125984"/>
  <pageSetup paperSize="9" scale="77" orientation="portrait" r:id="rId1"/>
  <headerFooter>
    <oddFooter>&amp;C&amp;"ＭＳ 明朝,標準"&amp;14 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M30"/>
  <sheetViews>
    <sheetView showGridLines="0" view="pageLayout" zoomScaleNormal="100" workbookViewId="0">
      <selection activeCell="J47" sqref="J47"/>
    </sheetView>
  </sheetViews>
  <sheetFormatPr defaultColWidth="3.375" defaultRowHeight="13.5" x14ac:dyDescent="0.15"/>
  <cols>
    <col min="9" max="9" width="3.375" customWidth="1"/>
  </cols>
  <sheetData>
    <row r="1" spans="1:39" x14ac:dyDescent="0.15">
      <c r="A1" s="220" t="s">
        <v>302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221"/>
      <c r="M1" s="221"/>
      <c r="N1" s="272" t="s">
        <v>64</v>
      </c>
      <c r="O1" s="273" t="s">
        <v>244</v>
      </c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4"/>
    </row>
    <row r="2" spans="1:39" x14ac:dyDescent="0.15">
      <c r="A2" s="184" t="s">
        <v>121</v>
      </c>
      <c r="B2" s="182" t="s">
        <v>188</v>
      </c>
      <c r="C2" s="182"/>
      <c r="D2" s="182"/>
      <c r="E2" s="182"/>
      <c r="F2" s="182"/>
      <c r="G2" s="182"/>
      <c r="H2" s="182"/>
      <c r="I2" s="182"/>
      <c r="J2" s="182"/>
      <c r="K2" s="182"/>
      <c r="L2" s="181"/>
      <c r="M2" s="181"/>
      <c r="N2" s="181" t="s">
        <v>64</v>
      </c>
      <c r="O2" s="182" t="s">
        <v>245</v>
      </c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15">
      <c r="A3" s="5"/>
      <c r="B3" s="22" t="s">
        <v>124</v>
      </c>
      <c r="C3" s="23"/>
      <c r="D3" s="42" t="s">
        <v>67</v>
      </c>
      <c r="E3" s="23"/>
      <c r="F3" s="23"/>
      <c r="G3" s="23"/>
      <c r="H3" s="23"/>
      <c r="I3" s="23"/>
      <c r="J3" s="23"/>
      <c r="K3" s="23"/>
      <c r="L3" s="31"/>
      <c r="M3" s="3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7"/>
    </row>
    <row r="4" spans="1:39" x14ac:dyDescent="0.15">
      <c r="A4" s="5"/>
      <c r="B4" s="13">
        <v>360</v>
      </c>
      <c r="C4" s="18"/>
      <c r="D4" s="4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7"/>
    </row>
    <row r="5" spans="1:39" x14ac:dyDescent="0.15">
      <c r="A5" s="5"/>
      <c r="B5" s="13">
        <v>354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7"/>
    </row>
    <row r="6" spans="1:39" x14ac:dyDescent="0.15">
      <c r="A6" s="5"/>
      <c r="B6" s="13">
        <v>330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7"/>
    </row>
    <row r="7" spans="1:39" x14ac:dyDescent="0.15">
      <c r="A7" s="5"/>
      <c r="B7" s="13">
        <v>315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"/>
    </row>
    <row r="8" spans="1:39" x14ac:dyDescent="0.15">
      <c r="A8" s="5"/>
      <c r="B8" s="13">
        <v>300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"/>
    </row>
    <row r="9" spans="1:39" x14ac:dyDescent="0.15">
      <c r="A9" s="5"/>
      <c r="B9" s="13">
        <v>285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"/>
    </row>
    <row r="10" spans="1:39" x14ac:dyDescent="0.15">
      <c r="A10" s="5"/>
      <c r="B10" s="13">
        <v>270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"/>
    </row>
    <row r="11" spans="1:39" x14ac:dyDescent="0.15">
      <c r="A11" s="5"/>
      <c r="B11" s="13">
        <v>255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"/>
    </row>
    <row r="12" spans="1:39" x14ac:dyDescent="0.15">
      <c r="A12" s="5"/>
      <c r="B12" s="13">
        <v>240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"/>
    </row>
    <row r="13" spans="1:39" x14ac:dyDescent="0.15">
      <c r="A13" s="5"/>
      <c r="B13" s="13">
        <v>225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"/>
    </row>
    <row r="14" spans="1:39" x14ac:dyDescent="0.15">
      <c r="A14" s="5"/>
      <c r="B14" s="13">
        <v>210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"/>
    </row>
    <row r="15" spans="1:39" x14ac:dyDescent="0.15">
      <c r="A15" s="5"/>
      <c r="B15" s="13">
        <v>195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"/>
    </row>
    <row r="16" spans="1:39" x14ac:dyDescent="0.15">
      <c r="A16" s="5"/>
      <c r="B16" s="13">
        <v>180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"/>
    </row>
    <row r="17" spans="1:39" x14ac:dyDescent="0.15">
      <c r="A17" s="5"/>
      <c r="B17" s="13">
        <v>165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"/>
    </row>
    <row r="18" spans="1:39" x14ac:dyDescent="0.15">
      <c r="A18" s="5"/>
      <c r="B18" s="13">
        <v>150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"/>
    </row>
    <row r="19" spans="1:39" x14ac:dyDescent="0.15">
      <c r="A19" s="5"/>
      <c r="B19" s="13">
        <v>135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7"/>
    </row>
    <row r="20" spans="1:39" x14ac:dyDescent="0.15">
      <c r="A20" s="5"/>
      <c r="B20" s="13">
        <v>120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7"/>
    </row>
    <row r="21" spans="1:39" x14ac:dyDescent="0.15">
      <c r="A21" s="5"/>
      <c r="B21" s="14">
        <v>105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7"/>
    </row>
    <row r="22" spans="1:39" x14ac:dyDescent="0.15">
      <c r="A22" s="5"/>
      <c r="B22" s="14">
        <v>90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</row>
    <row r="23" spans="1:39" x14ac:dyDescent="0.15">
      <c r="A23" s="5"/>
      <c r="B23" s="14">
        <v>75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</row>
    <row r="24" spans="1:39" x14ac:dyDescent="0.15">
      <c r="A24" s="5"/>
      <c r="B24" s="14">
        <v>60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</row>
    <row r="25" spans="1:39" x14ac:dyDescent="0.15">
      <c r="A25" s="5"/>
      <c r="B25" s="14">
        <v>45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</row>
    <row r="26" spans="1:39" x14ac:dyDescent="0.15">
      <c r="A26" s="5"/>
      <c r="B26" s="13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</row>
    <row r="27" spans="1:39" x14ac:dyDescent="0.15">
      <c r="A27" s="5"/>
      <c r="B27" s="13">
        <v>15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7"/>
    </row>
    <row r="28" spans="1:39" x14ac:dyDescent="0.15">
      <c r="A28" s="5"/>
      <c r="B28" s="15">
        <v>0</v>
      </c>
      <c r="C28" s="16">
        <v>15</v>
      </c>
      <c r="D28" s="16">
        <v>30</v>
      </c>
      <c r="E28" s="17">
        <v>45</v>
      </c>
      <c r="F28" s="17">
        <v>60</v>
      </c>
      <c r="G28" s="17">
        <v>75</v>
      </c>
      <c r="H28" s="17">
        <v>90</v>
      </c>
      <c r="I28" s="17">
        <v>105</v>
      </c>
      <c r="J28" s="16">
        <v>120</v>
      </c>
      <c r="K28" s="16">
        <v>135</v>
      </c>
      <c r="L28" s="16">
        <v>150</v>
      </c>
      <c r="M28" s="16">
        <v>165</v>
      </c>
      <c r="N28" s="16">
        <v>180</v>
      </c>
      <c r="O28" s="16">
        <v>195</v>
      </c>
      <c r="P28" s="16">
        <v>210</v>
      </c>
      <c r="Q28" s="16">
        <v>225</v>
      </c>
      <c r="R28" s="16">
        <v>240</v>
      </c>
      <c r="S28" s="16">
        <v>255</v>
      </c>
      <c r="T28" s="16">
        <v>270</v>
      </c>
      <c r="U28" s="16">
        <v>285</v>
      </c>
      <c r="V28" s="16">
        <v>300</v>
      </c>
      <c r="W28" s="16">
        <v>315</v>
      </c>
      <c r="X28" s="16">
        <v>330</v>
      </c>
      <c r="Y28" s="16">
        <v>345</v>
      </c>
      <c r="Z28" s="17">
        <v>360</v>
      </c>
      <c r="AA28" s="212">
        <v>375</v>
      </c>
      <c r="AB28" s="16">
        <v>390</v>
      </c>
      <c r="AC28" s="16">
        <v>405</v>
      </c>
      <c r="AD28" s="16">
        <v>420</v>
      </c>
      <c r="AE28" s="16">
        <v>435</v>
      </c>
      <c r="AF28" s="16">
        <v>450</v>
      </c>
      <c r="AG28" s="16">
        <v>465</v>
      </c>
      <c r="AH28" s="16">
        <v>480</v>
      </c>
      <c r="AI28" s="16">
        <v>495</v>
      </c>
      <c r="AJ28" s="16">
        <v>510</v>
      </c>
      <c r="AK28" s="16">
        <v>525</v>
      </c>
      <c r="AL28" s="17">
        <v>540</v>
      </c>
      <c r="AM28" s="49" t="s">
        <v>124</v>
      </c>
    </row>
    <row r="29" spans="1:39" x14ac:dyDescent="0.15">
      <c r="A29" s="5"/>
      <c r="B29" s="12"/>
      <c r="C29" s="21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4"/>
      <c r="O29" s="21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4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64"/>
      <c r="AM29" s="7"/>
    </row>
    <row r="30" spans="1:39" x14ac:dyDescent="0.15">
      <c r="A30" s="4"/>
      <c r="B30" s="4"/>
      <c r="C30" s="4"/>
      <c r="D30" s="4" t="s">
        <v>71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0"/>
      <c r="AM30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&amp;R３ページ別葉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I66"/>
  <sheetViews>
    <sheetView view="pageBreakPreview" zoomScaleNormal="100" zoomScaleSheetLayoutView="100" workbookViewId="0">
      <selection activeCell="AJ29" sqref="AJ29"/>
    </sheetView>
  </sheetViews>
  <sheetFormatPr defaultColWidth="3.375" defaultRowHeight="13.5" x14ac:dyDescent="0.15"/>
  <cols>
    <col min="9" max="9" width="3.375" customWidth="1"/>
  </cols>
  <sheetData>
    <row r="1" spans="1:35" ht="21" x14ac:dyDescent="0.15">
      <c r="AA1" s="333" t="s">
        <v>351</v>
      </c>
    </row>
    <row r="3" spans="1:35" x14ac:dyDescent="0.15">
      <c r="A3" s="143" t="s">
        <v>226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294</v>
      </c>
      <c r="L3" s="219"/>
      <c r="M3" s="219"/>
      <c r="N3" s="219"/>
      <c r="O3" s="219"/>
      <c r="P3" s="219"/>
      <c r="Q3" s="219"/>
      <c r="R3" s="219"/>
      <c r="S3" s="219"/>
      <c r="T3" s="219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15">
      <c r="A4" s="683" t="s">
        <v>214</v>
      </c>
      <c r="B4" s="684"/>
      <c r="C4" s="685" t="s">
        <v>88</v>
      </c>
      <c r="D4" s="684"/>
      <c r="E4" s="685" t="s">
        <v>87</v>
      </c>
      <c r="F4" s="684"/>
      <c r="G4" s="685" t="s">
        <v>82</v>
      </c>
      <c r="H4" s="684"/>
      <c r="I4" s="606" t="s">
        <v>288</v>
      </c>
      <c r="J4" s="607"/>
      <c r="K4" s="608">
        <f>P1【共通】!B11</f>
        <v>0</v>
      </c>
      <c r="L4" s="609"/>
      <c r="M4" s="609"/>
      <c r="N4" s="609"/>
      <c r="O4" s="609"/>
      <c r="P4" s="609"/>
      <c r="Q4" s="609"/>
      <c r="R4" s="609"/>
      <c r="S4" s="609"/>
      <c r="T4" s="610"/>
      <c r="U4" s="690">
        <v>0</v>
      </c>
      <c r="V4" s="691"/>
      <c r="W4" s="579" t="s">
        <v>215</v>
      </c>
      <c r="X4" s="691">
        <v>0</v>
      </c>
      <c r="Y4" s="691"/>
      <c r="Z4" s="691"/>
      <c r="AA4" s="692"/>
    </row>
    <row r="5" spans="1:35" s="149" customFormat="1" ht="20.25" customHeight="1" x14ac:dyDescent="0.15">
      <c r="A5" s="686" t="str">
        <f>P1【共通】!B19</f>
        <v>□</v>
      </c>
      <c r="B5" s="687"/>
      <c r="C5" s="601" t="str">
        <f>P1【共通】!G19</f>
        <v>□</v>
      </c>
      <c r="D5" s="687"/>
      <c r="E5" s="601" t="str">
        <f>P1【共通】!L19</f>
        <v>□</v>
      </c>
      <c r="F5" s="687"/>
      <c r="G5" s="601" t="str">
        <f>P1【共通】!Q19</f>
        <v>□</v>
      </c>
      <c r="H5" s="687"/>
      <c r="I5" s="601" t="str">
        <f>P1【共通】!V19</f>
        <v>□</v>
      </c>
      <c r="J5" s="688"/>
      <c r="K5" s="611"/>
      <c r="L5" s="612"/>
      <c r="M5" s="612"/>
      <c r="N5" s="612"/>
      <c r="O5" s="612"/>
      <c r="P5" s="612"/>
      <c r="Q5" s="612"/>
      <c r="R5" s="612"/>
      <c r="S5" s="612"/>
      <c r="T5" s="613"/>
      <c r="U5" s="588"/>
      <c r="V5" s="589"/>
      <c r="W5" s="595"/>
      <c r="X5" s="589"/>
      <c r="Y5" s="589"/>
      <c r="Z5" s="589"/>
      <c r="AA5" s="597"/>
    </row>
    <row r="7" spans="1:35" x14ac:dyDescent="0.15">
      <c r="A7" s="150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15">
      <c r="A8" s="614" t="s">
        <v>16</v>
      </c>
      <c r="B8" s="614"/>
      <c r="C8" s="614"/>
      <c r="D8" s="614"/>
      <c r="E8" s="614" t="s">
        <v>17</v>
      </c>
      <c r="F8" s="614"/>
      <c r="G8" s="614"/>
      <c r="H8" s="615" t="s">
        <v>18</v>
      </c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7"/>
      <c r="X8" s="615" t="s">
        <v>3</v>
      </c>
      <c r="Y8" s="616"/>
      <c r="Z8" s="616"/>
      <c r="AA8" s="617"/>
    </row>
    <row r="9" spans="1:35" ht="18.75" customHeight="1" x14ac:dyDescent="0.15">
      <c r="A9" s="615" t="s">
        <v>103</v>
      </c>
      <c r="B9" s="616"/>
      <c r="C9" s="616"/>
      <c r="D9" s="617"/>
      <c r="E9" s="618" t="s">
        <v>246</v>
      </c>
      <c r="F9" s="619"/>
      <c r="G9" s="620"/>
      <c r="H9" s="260" t="s">
        <v>104</v>
      </c>
      <c r="I9" s="261"/>
      <c r="J9" s="261"/>
      <c r="K9" s="261"/>
      <c r="L9" s="261"/>
      <c r="M9" s="261"/>
      <c r="N9" s="261"/>
      <c r="O9" s="622" t="s">
        <v>292</v>
      </c>
      <c r="P9" s="622"/>
      <c r="Q9" s="622"/>
      <c r="R9" s="622"/>
      <c r="S9" s="622"/>
      <c r="T9" s="622"/>
      <c r="U9" s="622"/>
      <c r="V9" s="622"/>
      <c r="W9" s="689"/>
      <c r="X9" s="615">
        <f>O36*P36</f>
        <v>0</v>
      </c>
      <c r="Y9" s="616"/>
      <c r="Z9" s="616"/>
      <c r="AA9" s="617"/>
    </row>
    <row r="10" spans="1:35" ht="18.75" customHeight="1" x14ac:dyDescent="0.15">
      <c r="A10" s="578" t="s">
        <v>75</v>
      </c>
      <c r="B10" s="579"/>
      <c r="C10" s="579"/>
      <c r="D10" s="580"/>
      <c r="E10" s="618" t="s">
        <v>105</v>
      </c>
      <c r="F10" s="619"/>
      <c r="G10" s="620"/>
      <c r="H10" s="693" t="s">
        <v>104</v>
      </c>
      <c r="I10" s="694"/>
      <c r="J10" s="694"/>
      <c r="K10" s="694"/>
      <c r="L10" s="694"/>
      <c r="M10" s="694"/>
      <c r="N10" s="694"/>
      <c r="O10" s="622" t="s">
        <v>106</v>
      </c>
      <c r="P10" s="622"/>
      <c r="Q10" s="622"/>
      <c r="R10" s="622"/>
      <c r="S10" s="622"/>
      <c r="T10" s="622"/>
      <c r="U10" s="622"/>
      <c r="V10" s="622"/>
      <c r="W10" s="689"/>
      <c r="X10" s="615">
        <f>O38*P38</f>
        <v>0</v>
      </c>
      <c r="Y10" s="616"/>
      <c r="Z10" s="616"/>
      <c r="AA10" s="617"/>
    </row>
    <row r="11" spans="1:35" ht="18.75" customHeight="1" x14ac:dyDescent="0.15">
      <c r="A11" s="623"/>
      <c r="B11" s="595"/>
      <c r="C11" s="595"/>
      <c r="D11" s="624"/>
      <c r="E11" s="618" t="s">
        <v>330</v>
      </c>
      <c r="F11" s="619"/>
      <c r="G11" s="620"/>
      <c r="H11" s="628"/>
      <c r="I11" s="629"/>
      <c r="J11" s="629"/>
      <c r="K11" s="629"/>
      <c r="L11" s="629"/>
      <c r="M11" s="629"/>
      <c r="N11" s="629"/>
      <c r="O11" s="625" t="s">
        <v>331</v>
      </c>
      <c r="P11" s="625"/>
      <c r="Q11" s="625"/>
      <c r="R11" s="625"/>
      <c r="S11" s="625"/>
      <c r="T11" s="625"/>
      <c r="U11" s="625"/>
      <c r="V11" s="625"/>
      <c r="W11" s="696"/>
      <c r="X11" s="615">
        <f>O40*P40</f>
        <v>0</v>
      </c>
      <c r="Y11" s="616"/>
      <c r="Z11" s="616"/>
      <c r="AA11" s="617"/>
    </row>
    <row r="12" spans="1:35" ht="18.75" customHeight="1" x14ac:dyDescent="0.15">
      <c r="A12" s="578" t="s">
        <v>107</v>
      </c>
      <c r="B12" s="579"/>
      <c r="C12" s="579"/>
      <c r="D12" s="580"/>
      <c r="E12" s="695" t="s">
        <v>23</v>
      </c>
      <c r="F12" s="695"/>
      <c r="G12" s="695"/>
      <c r="H12" s="693" t="s">
        <v>108</v>
      </c>
      <c r="I12" s="694"/>
      <c r="J12" s="694"/>
      <c r="K12" s="694"/>
      <c r="L12" s="694"/>
      <c r="M12" s="694"/>
      <c r="N12" s="694"/>
      <c r="O12" s="622" t="s">
        <v>109</v>
      </c>
      <c r="P12" s="622"/>
      <c r="Q12" s="622"/>
      <c r="R12" s="622"/>
      <c r="S12" s="622"/>
      <c r="T12" s="622"/>
      <c r="U12" s="622"/>
      <c r="V12" s="622"/>
      <c r="W12" s="689"/>
      <c r="X12" s="615">
        <f>O37*P37</f>
        <v>0</v>
      </c>
      <c r="Y12" s="616"/>
      <c r="Z12" s="616"/>
      <c r="AA12" s="617"/>
    </row>
    <row r="13" spans="1:35" ht="18.75" customHeight="1" x14ac:dyDescent="0.15">
      <c r="A13" s="623"/>
      <c r="B13" s="595"/>
      <c r="C13" s="595"/>
      <c r="D13" s="624"/>
      <c r="E13" s="695" t="s">
        <v>24</v>
      </c>
      <c r="F13" s="695"/>
      <c r="G13" s="695"/>
      <c r="H13" s="702"/>
      <c r="I13" s="703"/>
      <c r="J13" s="703"/>
      <c r="K13" s="703"/>
      <c r="L13" s="703"/>
      <c r="M13" s="703"/>
      <c r="N13" s="703"/>
      <c r="O13" s="622" t="s">
        <v>32</v>
      </c>
      <c r="P13" s="622"/>
      <c r="Q13" s="622"/>
      <c r="R13" s="622"/>
      <c r="S13" s="622"/>
      <c r="T13" s="622"/>
      <c r="U13" s="622"/>
      <c r="V13" s="622"/>
      <c r="W13" s="689"/>
      <c r="X13" s="578">
        <f>O42*P42</f>
        <v>0</v>
      </c>
      <c r="Y13" s="579"/>
      <c r="Z13" s="579"/>
      <c r="AA13" s="580"/>
    </row>
    <row r="14" spans="1:35" ht="18.75" customHeight="1" x14ac:dyDescent="0.15">
      <c r="A14" s="614" t="s">
        <v>2</v>
      </c>
      <c r="B14" s="614"/>
      <c r="C14" s="614"/>
      <c r="D14" s="614"/>
      <c r="E14" s="695" t="s">
        <v>25</v>
      </c>
      <c r="F14" s="695"/>
      <c r="G14" s="695"/>
      <c r="H14" s="704" t="s">
        <v>110</v>
      </c>
      <c r="I14" s="622"/>
      <c r="J14" s="622"/>
      <c r="K14" s="622"/>
      <c r="L14" s="622"/>
      <c r="M14" s="622"/>
      <c r="N14" s="622"/>
      <c r="O14" s="619"/>
      <c r="P14" s="619"/>
      <c r="Q14" s="619"/>
      <c r="R14" s="619"/>
      <c r="S14" s="619"/>
      <c r="T14" s="619"/>
      <c r="U14" s="619"/>
      <c r="V14" s="619"/>
      <c r="W14" s="619"/>
      <c r="X14" s="615">
        <f>(O39*P38)+(O43*P42)+(O41*P40)</f>
        <v>0</v>
      </c>
      <c r="Y14" s="616"/>
      <c r="Z14" s="616"/>
      <c r="AA14" s="617"/>
      <c r="AB14" s="6"/>
      <c r="AF14" s="6"/>
      <c r="AG14" s="6"/>
      <c r="AH14" s="6"/>
    </row>
    <row r="15" spans="1:35" x14ac:dyDescent="0.15">
      <c r="A15" s="299"/>
      <c r="B15" s="299"/>
      <c r="C15" s="9"/>
      <c r="D15" s="299"/>
      <c r="G15" s="298"/>
      <c r="H15" s="6"/>
      <c r="I15" s="6"/>
      <c r="J15" s="6"/>
      <c r="K15" s="6"/>
      <c r="M15" s="299"/>
      <c r="N15" s="297"/>
      <c r="Q15" s="6"/>
      <c r="R15" s="6"/>
      <c r="S15" s="298"/>
      <c r="T15" s="298"/>
      <c r="U15" s="299"/>
      <c r="V15" s="297"/>
      <c r="W15" s="299"/>
      <c r="X15" s="299"/>
      <c r="Y15" s="299"/>
      <c r="Z15" s="299"/>
      <c r="AA15" s="298"/>
      <c r="AB15" s="6"/>
      <c r="AF15" s="6"/>
      <c r="AG15" s="6"/>
      <c r="AH15" s="6"/>
    </row>
    <row r="16" spans="1:35" ht="15" customHeight="1" x14ac:dyDescent="0.15">
      <c r="A16" s="152" t="s">
        <v>295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356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15">
      <c r="A17" s="643" t="s">
        <v>9</v>
      </c>
      <c r="B17" s="644"/>
      <c r="C17" s="644"/>
      <c r="D17" s="644"/>
      <c r="E17" s="644"/>
      <c r="F17" s="645"/>
      <c r="G17" s="637" t="s">
        <v>167</v>
      </c>
      <c r="H17" s="638"/>
      <c r="I17" s="638"/>
      <c r="J17" s="639"/>
      <c r="K17" s="637" t="s">
        <v>323</v>
      </c>
      <c r="L17" s="638"/>
      <c r="M17" s="638"/>
      <c r="N17" s="638"/>
      <c r="O17" s="639"/>
      <c r="P17" s="637" t="s">
        <v>301</v>
      </c>
      <c r="Q17" s="638"/>
      <c r="R17" s="638"/>
      <c r="S17" s="638"/>
      <c r="T17" s="638"/>
      <c r="U17" s="638"/>
      <c r="V17" s="639"/>
      <c r="W17" s="637" t="s">
        <v>326</v>
      </c>
      <c r="X17" s="638"/>
      <c r="Y17" s="638"/>
      <c r="Z17" s="638"/>
      <c r="AA17" s="639"/>
    </row>
    <row r="18" spans="1:35" ht="22.5" customHeight="1" x14ac:dyDescent="0.15">
      <c r="A18" s="705"/>
      <c r="B18" s="706"/>
      <c r="C18" s="706"/>
      <c r="D18" s="706"/>
      <c r="E18" s="706"/>
      <c r="F18" s="707"/>
      <c r="G18" s="649"/>
      <c r="H18" s="650"/>
      <c r="I18" s="650"/>
      <c r="J18" s="355" t="s">
        <v>324</v>
      </c>
      <c r="K18" s="649"/>
      <c r="L18" s="650"/>
      <c r="M18" s="650"/>
      <c r="N18" s="650"/>
      <c r="O18" s="335" t="s">
        <v>322</v>
      </c>
      <c r="P18" s="336" t="s">
        <v>318</v>
      </c>
      <c r="Q18" s="591" t="s">
        <v>320</v>
      </c>
      <c r="R18" s="592"/>
      <c r="S18" s="336" t="s">
        <v>318</v>
      </c>
      <c r="T18" s="591" t="s">
        <v>299</v>
      </c>
      <c r="U18" s="591"/>
      <c r="V18" s="592"/>
      <c r="W18" s="354" t="s">
        <v>318</v>
      </c>
      <c r="X18" s="355" t="s">
        <v>278</v>
      </c>
      <c r="Y18" s="355" t="s">
        <v>327</v>
      </c>
      <c r="Z18" s="355" t="s">
        <v>318</v>
      </c>
      <c r="AA18" s="416" t="s">
        <v>279</v>
      </c>
    </row>
    <row r="19" spans="1:35" ht="22.5" customHeight="1" x14ac:dyDescent="0.15">
      <c r="A19" s="705"/>
      <c r="B19" s="706"/>
      <c r="C19" s="706"/>
      <c r="D19" s="706"/>
      <c r="E19" s="706"/>
      <c r="F19" s="707"/>
      <c r="G19" s="649"/>
      <c r="H19" s="650"/>
      <c r="I19" s="650"/>
      <c r="J19" s="355" t="s">
        <v>324</v>
      </c>
      <c r="K19" s="649"/>
      <c r="L19" s="650"/>
      <c r="M19" s="650"/>
      <c r="N19" s="650"/>
      <c r="O19" s="335" t="s">
        <v>322</v>
      </c>
      <c r="P19" s="336" t="s">
        <v>318</v>
      </c>
      <c r="Q19" s="591" t="s">
        <v>320</v>
      </c>
      <c r="R19" s="592"/>
      <c r="S19" s="336" t="s">
        <v>318</v>
      </c>
      <c r="T19" s="591" t="s">
        <v>319</v>
      </c>
      <c r="U19" s="591"/>
      <c r="V19" s="592"/>
      <c r="W19" s="354" t="s">
        <v>318</v>
      </c>
      <c r="X19" s="355" t="s">
        <v>278</v>
      </c>
      <c r="Y19" s="355" t="s">
        <v>327</v>
      </c>
      <c r="Z19" s="355" t="s">
        <v>318</v>
      </c>
      <c r="AA19" s="416" t="s">
        <v>279</v>
      </c>
    </row>
    <row r="20" spans="1:35" ht="22.5" customHeight="1" x14ac:dyDescent="0.15">
      <c r="A20" s="705"/>
      <c r="B20" s="706"/>
      <c r="C20" s="706"/>
      <c r="D20" s="706"/>
      <c r="E20" s="706"/>
      <c r="F20" s="707"/>
      <c r="G20" s="649"/>
      <c r="H20" s="650"/>
      <c r="I20" s="650"/>
      <c r="J20" s="355" t="s">
        <v>324</v>
      </c>
      <c r="K20" s="649"/>
      <c r="L20" s="650"/>
      <c r="M20" s="650"/>
      <c r="N20" s="650"/>
      <c r="O20" s="335" t="s">
        <v>322</v>
      </c>
      <c r="P20" s="336" t="s">
        <v>318</v>
      </c>
      <c r="Q20" s="591" t="s">
        <v>320</v>
      </c>
      <c r="R20" s="592"/>
      <c r="S20" s="336" t="s">
        <v>318</v>
      </c>
      <c r="T20" s="591" t="s">
        <v>319</v>
      </c>
      <c r="U20" s="591"/>
      <c r="V20" s="592"/>
      <c r="W20" s="354" t="s">
        <v>318</v>
      </c>
      <c r="X20" s="355" t="s">
        <v>278</v>
      </c>
      <c r="Y20" s="355" t="s">
        <v>327</v>
      </c>
      <c r="Z20" s="355" t="s">
        <v>318</v>
      </c>
      <c r="AA20" s="416" t="s">
        <v>279</v>
      </c>
    </row>
    <row r="21" spans="1:35" ht="22.5" customHeight="1" x14ac:dyDescent="0.15">
      <c r="A21" s="345"/>
      <c r="B21" s="345"/>
      <c r="C21" s="345"/>
      <c r="D21" s="345"/>
      <c r="E21" s="345"/>
      <c r="F21" s="345"/>
      <c r="G21" s="649" t="s">
        <v>346</v>
      </c>
      <c r="H21" s="650"/>
      <c r="I21" s="650"/>
      <c r="J21" s="651"/>
      <c r="K21" s="584"/>
      <c r="L21" s="585"/>
      <c r="M21" s="585"/>
      <c r="N21" s="585"/>
      <c r="O21" s="335" t="s">
        <v>321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14.25" x14ac:dyDescent="0.15">
      <c r="A22" s="316"/>
      <c r="B22" s="316"/>
      <c r="C22" s="316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</row>
    <row r="23" spans="1:35" ht="15" customHeight="1" x14ac:dyDescent="0.15">
      <c r="A23" s="152" t="s">
        <v>296</v>
      </c>
      <c r="B23" s="35"/>
      <c r="C23" s="35"/>
      <c r="D23" s="35"/>
      <c r="E23" s="33"/>
      <c r="F23" s="33"/>
      <c r="G23" s="33"/>
      <c r="H23" s="37"/>
      <c r="I23" s="317"/>
      <c r="J23" s="318"/>
      <c r="K23" s="318"/>
      <c r="L23" s="318"/>
      <c r="M23" s="318"/>
      <c r="N23" s="318"/>
      <c r="O23" s="318"/>
      <c r="P23" s="318"/>
      <c r="Q23" s="319"/>
      <c r="R23" s="320"/>
      <c r="S23" s="318"/>
      <c r="T23" s="318"/>
      <c r="U23" s="318"/>
      <c r="V23" s="318"/>
      <c r="W23" s="318"/>
      <c r="X23" s="318"/>
      <c r="Y23" s="318"/>
      <c r="Z23" s="318"/>
      <c r="AA23" s="319"/>
      <c r="AB23" s="6"/>
      <c r="AC23" s="6"/>
      <c r="AD23" s="6"/>
      <c r="AE23" s="6"/>
      <c r="AF23" s="6"/>
      <c r="AG23" s="6"/>
      <c r="AH23" s="6"/>
      <c r="AI23" s="6"/>
    </row>
    <row r="24" spans="1:35" ht="27" customHeight="1" x14ac:dyDescent="0.15">
      <c r="A24" s="643" t="s">
        <v>9</v>
      </c>
      <c r="B24" s="644"/>
      <c r="C24" s="644"/>
      <c r="D24" s="644"/>
      <c r="E24" s="644"/>
      <c r="F24" s="645"/>
      <c r="G24" s="637" t="s">
        <v>167</v>
      </c>
      <c r="H24" s="638"/>
      <c r="I24" s="638"/>
      <c r="J24" s="639"/>
      <c r="K24" s="637" t="s">
        <v>115</v>
      </c>
      <c r="L24" s="638"/>
      <c r="M24" s="638"/>
      <c r="N24" s="638"/>
      <c r="O24" s="638"/>
      <c r="P24" s="639"/>
      <c r="Q24" s="637" t="s">
        <v>116</v>
      </c>
      <c r="R24" s="638"/>
      <c r="S24" s="638"/>
      <c r="T24" s="638"/>
      <c r="U24" s="638"/>
      <c r="V24" s="638"/>
      <c r="W24" s="639"/>
      <c r="X24" s="578" t="s">
        <v>325</v>
      </c>
      <c r="Y24" s="579"/>
      <c r="Z24" s="579"/>
      <c r="AA24" s="580"/>
    </row>
    <row r="25" spans="1:35" ht="22.5" customHeight="1" x14ac:dyDescent="0.15">
      <c r="A25" s="655"/>
      <c r="B25" s="656"/>
      <c r="C25" s="656"/>
      <c r="D25" s="656"/>
      <c r="E25" s="656"/>
      <c r="F25" s="657"/>
      <c r="G25" s="584"/>
      <c r="H25" s="585"/>
      <c r="I25" s="585"/>
      <c r="J25" s="355" t="s">
        <v>324</v>
      </c>
      <c r="K25" s="581"/>
      <c r="L25" s="582"/>
      <c r="M25" s="582"/>
      <c r="N25" s="582"/>
      <c r="O25" s="582"/>
      <c r="P25" s="593"/>
      <c r="Q25" s="581"/>
      <c r="R25" s="582"/>
      <c r="S25" s="417" t="s">
        <v>117</v>
      </c>
      <c r="T25" s="418" t="s">
        <v>118</v>
      </c>
      <c r="U25" s="583"/>
      <c r="V25" s="582"/>
      <c r="W25" s="417" t="s">
        <v>119</v>
      </c>
      <c r="X25" s="680"/>
      <c r="Y25" s="681"/>
      <c r="Z25" s="681"/>
      <c r="AA25" s="682"/>
    </row>
    <row r="26" spans="1:35" ht="22.5" customHeight="1" x14ac:dyDescent="0.15">
      <c r="A26" s="652"/>
      <c r="B26" s="653"/>
      <c r="C26" s="653"/>
      <c r="D26" s="653"/>
      <c r="E26" s="653"/>
      <c r="F26" s="654"/>
      <c r="G26" s="584"/>
      <c r="H26" s="585"/>
      <c r="I26" s="585"/>
      <c r="J26" s="355" t="s">
        <v>324</v>
      </c>
      <c r="K26" s="581"/>
      <c r="L26" s="582"/>
      <c r="M26" s="582"/>
      <c r="N26" s="582"/>
      <c r="O26" s="582"/>
      <c r="P26" s="593"/>
      <c r="Q26" s="581"/>
      <c r="R26" s="582"/>
      <c r="S26" s="153" t="s">
        <v>117</v>
      </c>
      <c r="T26" s="154" t="s">
        <v>118</v>
      </c>
      <c r="U26" s="583"/>
      <c r="V26" s="582"/>
      <c r="W26" s="153" t="s">
        <v>119</v>
      </c>
      <c r="X26" s="680"/>
      <c r="Y26" s="681"/>
      <c r="Z26" s="681"/>
      <c r="AA26" s="682"/>
    </row>
    <row r="27" spans="1:35" ht="22.5" customHeight="1" x14ac:dyDescent="0.15">
      <c r="A27" s="677"/>
      <c r="B27" s="678"/>
      <c r="C27" s="678"/>
      <c r="D27" s="678"/>
      <c r="E27" s="678"/>
      <c r="F27" s="679"/>
      <c r="G27" s="584"/>
      <c r="H27" s="585"/>
      <c r="I27" s="585"/>
      <c r="J27" s="355" t="s">
        <v>324</v>
      </c>
      <c r="K27" s="581"/>
      <c r="L27" s="582"/>
      <c r="M27" s="582"/>
      <c r="N27" s="582"/>
      <c r="O27" s="582"/>
      <c r="P27" s="593"/>
      <c r="Q27" s="581"/>
      <c r="R27" s="582"/>
      <c r="S27" s="419" t="s">
        <v>117</v>
      </c>
      <c r="T27" s="420" t="s">
        <v>118</v>
      </c>
      <c r="U27" s="583"/>
      <c r="V27" s="582"/>
      <c r="W27" s="419" t="s">
        <v>119</v>
      </c>
      <c r="X27" s="680"/>
      <c r="Y27" s="681"/>
      <c r="Z27" s="681"/>
      <c r="AA27" s="682"/>
    </row>
    <row r="28" spans="1:35" x14ac:dyDescent="0.15">
      <c r="A28" s="664" t="s">
        <v>297</v>
      </c>
      <c r="B28" s="665"/>
      <c r="C28" s="665"/>
      <c r="D28" s="708"/>
      <c r="E28" s="709"/>
      <c r="F28" s="709"/>
      <c r="G28" s="709"/>
      <c r="H28" s="709"/>
      <c r="I28" s="709"/>
      <c r="J28" s="709"/>
      <c r="K28" s="709"/>
      <c r="L28" s="709"/>
      <c r="M28" s="709"/>
      <c r="N28" s="709"/>
      <c r="O28" s="709"/>
      <c r="P28" s="709"/>
      <c r="Q28" s="709"/>
      <c r="R28" s="709"/>
      <c r="S28" s="709"/>
      <c r="T28" s="709"/>
      <c r="U28" s="709"/>
      <c r="V28" s="709"/>
      <c r="W28" s="709"/>
      <c r="X28" s="709"/>
      <c r="Y28" s="709"/>
      <c r="Z28" s="709"/>
      <c r="AA28" s="710"/>
    </row>
    <row r="29" spans="1:35" x14ac:dyDescent="0.15">
      <c r="A29" s="666"/>
      <c r="B29" s="667"/>
      <c r="C29" s="667"/>
      <c r="D29" s="711"/>
      <c r="E29" s="712"/>
      <c r="F29" s="712"/>
      <c r="G29" s="712"/>
      <c r="H29" s="712"/>
      <c r="I29" s="712"/>
      <c r="J29" s="712"/>
      <c r="K29" s="712"/>
      <c r="L29" s="712"/>
      <c r="M29" s="712"/>
      <c r="N29" s="712"/>
      <c r="O29" s="712"/>
      <c r="P29" s="712"/>
      <c r="Q29" s="712"/>
      <c r="R29" s="712"/>
      <c r="S29" s="712"/>
      <c r="T29" s="712"/>
      <c r="U29" s="712"/>
      <c r="V29" s="712"/>
      <c r="W29" s="712"/>
      <c r="X29" s="712"/>
      <c r="Y29" s="712"/>
      <c r="Z29" s="712"/>
      <c r="AA29" s="713"/>
    </row>
    <row r="30" spans="1:35" x14ac:dyDescent="0.15">
      <c r="T30" s="309"/>
      <c r="U30" s="308"/>
    </row>
    <row r="31" spans="1:35" x14ac:dyDescent="0.15">
      <c r="A31" s="325" t="s">
        <v>300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3"/>
      <c r="U31" s="324"/>
      <c r="V31" s="322"/>
      <c r="W31" s="322"/>
      <c r="X31" s="322"/>
      <c r="Y31" s="322"/>
      <c r="Z31" s="322"/>
      <c r="AA31" s="322"/>
    </row>
    <row r="32" spans="1:35" x14ac:dyDescent="0.15">
      <c r="A32" s="658"/>
      <c r="B32" s="659"/>
      <c r="C32" s="659"/>
      <c r="D32" s="659"/>
      <c r="E32" s="659"/>
      <c r="F32" s="659"/>
      <c r="G32" s="659"/>
      <c r="H32" s="659"/>
      <c r="I32" s="659"/>
      <c r="J32" s="659"/>
      <c r="K32" s="659"/>
      <c r="L32" s="659"/>
      <c r="M32" s="659"/>
      <c r="N32" s="659"/>
      <c r="O32" s="659"/>
      <c r="P32" s="659"/>
      <c r="Q32" s="659"/>
      <c r="R32" s="659"/>
      <c r="S32" s="659"/>
      <c r="T32" s="659"/>
      <c r="U32" s="659"/>
      <c r="V32" s="659"/>
      <c r="W32" s="659"/>
      <c r="X32" s="659"/>
      <c r="Y32" s="659"/>
      <c r="Z32" s="659"/>
      <c r="AA32" s="660"/>
    </row>
    <row r="33" spans="1:35" x14ac:dyDescent="0.15">
      <c r="A33" s="661"/>
      <c r="B33" s="662"/>
      <c r="C33" s="662"/>
      <c r="D33" s="662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662"/>
      <c r="R33" s="662"/>
      <c r="S33" s="662"/>
      <c r="T33" s="662"/>
      <c r="U33" s="662"/>
      <c r="V33" s="662"/>
      <c r="W33" s="662"/>
      <c r="X33" s="662"/>
      <c r="Y33" s="662"/>
      <c r="Z33" s="662"/>
      <c r="AA33" s="663"/>
    </row>
    <row r="34" spans="1:35" x14ac:dyDescent="0.15">
      <c r="T34" s="309"/>
      <c r="U34" s="308"/>
    </row>
    <row r="35" spans="1:35" ht="18" customHeight="1" x14ac:dyDescent="0.15">
      <c r="A35" s="213" t="s">
        <v>208</v>
      </c>
      <c r="B35" s="80"/>
      <c r="C35" s="80"/>
      <c r="D35" s="213"/>
      <c r="E35" s="80" t="s">
        <v>133</v>
      </c>
      <c r="F35" s="214"/>
      <c r="G35" s="213"/>
      <c r="H35" s="25" t="s">
        <v>16</v>
      </c>
      <c r="I35" s="25"/>
      <c r="J35" s="28"/>
      <c r="K35" s="25"/>
      <c r="L35" s="25" t="s">
        <v>17</v>
      </c>
      <c r="M35" s="28"/>
      <c r="N35" s="25" t="s">
        <v>3</v>
      </c>
      <c r="O35" s="28"/>
      <c r="P35" s="222" t="s">
        <v>12</v>
      </c>
      <c r="Q35" s="223"/>
      <c r="R35" s="224"/>
      <c r="S35" s="215"/>
      <c r="T35" s="216" t="s">
        <v>7</v>
      </c>
      <c r="U35" s="216"/>
      <c r="V35" s="216"/>
      <c r="W35" s="216"/>
      <c r="X35" s="216"/>
      <c r="Y35" s="216"/>
      <c r="Z35" s="216"/>
      <c r="AA35" s="217"/>
      <c r="AB35" s="6"/>
      <c r="AC35" s="6"/>
      <c r="AD35" s="6"/>
      <c r="AE35" s="6"/>
      <c r="AF35" s="6"/>
      <c r="AG35" s="6"/>
      <c r="AH35" s="6"/>
      <c r="AI35" s="6"/>
    </row>
    <row r="36" spans="1:35" ht="18" customHeight="1" x14ac:dyDescent="0.15">
      <c r="A36" s="238" t="s">
        <v>221</v>
      </c>
      <c r="B36" s="228"/>
      <c r="C36" s="229"/>
      <c r="D36" s="230" t="s">
        <v>209</v>
      </c>
      <c r="E36" s="231"/>
      <c r="F36" s="231"/>
      <c r="G36" s="230" t="s">
        <v>103</v>
      </c>
      <c r="H36" s="232"/>
      <c r="I36" s="232"/>
      <c r="J36" s="233"/>
      <c r="K36" s="234"/>
      <c r="L36" s="332" t="s">
        <v>329</v>
      </c>
      <c r="M36" s="341"/>
      <c r="N36" s="234"/>
      <c r="O36" s="332">
        <v>1</v>
      </c>
      <c r="P36" s="618"/>
      <c r="Q36" s="619"/>
      <c r="R36" s="620"/>
      <c r="S36" s="236"/>
      <c r="T36" s="236"/>
      <c r="U36" s="236"/>
      <c r="V36" s="236"/>
      <c r="W36" s="236"/>
      <c r="X36" s="236"/>
      <c r="Y36" s="236"/>
      <c r="Z36" s="236"/>
      <c r="AA36" s="237"/>
      <c r="AB36" s="6"/>
      <c r="AC36" s="6"/>
      <c r="AD36" s="6"/>
      <c r="AE36" s="6"/>
      <c r="AF36" s="6"/>
      <c r="AG36" s="6"/>
      <c r="AI36" s="6"/>
    </row>
    <row r="37" spans="1:35" ht="18" customHeight="1" x14ac:dyDescent="0.15">
      <c r="A37" s="238" t="s">
        <v>222</v>
      </c>
      <c r="B37" s="228"/>
      <c r="C37" s="229"/>
      <c r="D37" s="238" t="s">
        <v>210</v>
      </c>
      <c r="E37" s="228"/>
      <c r="F37" s="228"/>
      <c r="G37" s="238" t="s">
        <v>211</v>
      </c>
      <c r="H37" s="228"/>
      <c r="I37" s="228"/>
      <c r="J37" s="229"/>
      <c r="K37" s="228"/>
      <c r="L37" s="228" t="s">
        <v>23</v>
      </c>
      <c r="M37" s="228"/>
      <c r="N37" s="238"/>
      <c r="O37" s="228">
        <v>1</v>
      </c>
      <c r="P37" s="618"/>
      <c r="Q37" s="619"/>
      <c r="R37" s="620"/>
      <c r="S37" s="9"/>
      <c r="T37" s="9"/>
      <c r="U37" s="9"/>
      <c r="V37" s="9"/>
      <c r="W37" s="9"/>
      <c r="X37" s="9"/>
      <c r="Y37" s="9"/>
      <c r="Z37" s="9"/>
      <c r="AA37" s="240"/>
      <c r="AB37" s="6"/>
      <c r="AC37" s="6"/>
      <c r="AD37" s="6"/>
      <c r="AE37" s="6"/>
      <c r="AF37" s="6"/>
      <c r="AG37" s="6"/>
      <c r="AI37" s="6"/>
    </row>
    <row r="38" spans="1:35" ht="18" customHeight="1" x14ac:dyDescent="0.15">
      <c r="A38" s="235" t="s">
        <v>231</v>
      </c>
      <c r="B38" s="236"/>
      <c r="C38" s="237"/>
      <c r="D38" s="235" t="s">
        <v>209</v>
      </c>
      <c r="E38" s="236"/>
      <c r="F38" s="237"/>
      <c r="G38" s="236" t="s">
        <v>216</v>
      </c>
      <c r="H38" s="242"/>
      <c r="I38" s="242"/>
      <c r="J38" s="242"/>
      <c r="K38" s="226"/>
      <c r="L38" s="227" t="s">
        <v>217</v>
      </c>
      <c r="M38" s="243"/>
      <c r="N38" s="226"/>
      <c r="O38" s="227">
        <v>1</v>
      </c>
      <c r="P38" s="626"/>
      <c r="Q38" s="627"/>
      <c r="R38" s="697"/>
      <c r="S38" s="236"/>
      <c r="T38" s="236"/>
      <c r="U38" s="236"/>
      <c r="V38" s="236"/>
      <c r="W38" s="236"/>
      <c r="X38" s="236"/>
      <c r="Y38" s="236"/>
      <c r="Z38" s="236"/>
      <c r="AA38" s="237"/>
      <c r="AB38" s="6"/>
      <c r="AC38" s="6"/>
      <c r="AD38" s="6"/>
      <c r="AE38" s="6"/>
      <c r="AF38" s="6"/>
      <c r="AG38" s="6"/>
      <c r="AI38" s="6"/>
    </row>
    <row r="39" spans="1:35" ht="18" customHeight="1" x14ac:dyDescent="0.15">
      <c r="A39" s="230"/>
      <c r="B39" s="231"/>
      <c r="C39" s="241"/>
      <c r="D39" s="230"/>
      <c r="E39" s="231"/>
      <c r="F39" s="241"/>
      <c r="G39" s="231" t="s">
        <v>2</v>
      </c>
      <c r="H39" s="231"/>
      <c r="I39" s="231"/>
      <c r="J39" s="231"/>
      <c r="K39" s="230"/>
      <c r="L39" s="231" t="s">
        <v>218</v>
      </c>
      <c r="M39" s="241"/>
      <c r="N39" s="230"/>
      <c r="O39" s="231">
        <v>1</v>
      </c>
      <c r="P39" s="628"/>
      <c r="Q39" s="629"/>
      <c r="R39" s="698"/>
      <c r="S39" s="231" t="s">
        <v>219</v>
      </c>
      <c r="T39" s="231"/>
      <c r="U39" s="231"/>
      <c r="V39" s="231"/>
      <c r="W39" s="231"/>
      <c r="X39" s="231"/>
      <c r="Y39" s="231"/>
      <c r="Z39" s="231"/>
      <c r="AA39" s="241"/>
      <c r="AB39" s="6"/>
      <c r="AC39" s="6"/>
      <c r="AD39" s="6"/>
      <c r="AE39" s="6"/>
      <c r="AF39" s="6"/>
      <c r="AG39" s="6"/>
      <c r="AI39" s="6"/>
    </row>
    <row r="40" spans="1:35" ht="18" customHeight="1" x14ac:dyDescent="0.15">
      <c r="A40" s="239" t="s">
        <v>223</v>
      </c>
      <c r="B40" s="9"/>
      <c r="C40" s="240"/>
      <c r="D40" s="235" t="s">
        <v>209</v>
      </c>
      <c r="E40" s="9"/>
      <c r="F40" s="240"/>
      <c r="G40" s="9" t="s">
        <v>333</v>
      </c>
      <c r="H40" s="9"/>
      <c r="I40" s="9"/>
      <c r="J40" s="9"/>
      <c r="K40" s="239"/>
      <c r="L40" s="9" t="s">
        <v>330</v>
      </c>
      <c r="M40" s="240"/>
      <c r="N40" s="239"/>
      <c r="O40" s="9">
        <v>1</v>
      </c>
      <c r="P40" s="626"/>
      <c r="Q40" s="627"/>
      <c r="R40" s="697"/>
      <c r="S40" s="9" t="s">
        <v>334</v>
      </c>
      <c r="T40" s="9"/>
      <c r="U40" s="9"/>
      <c r="V40" s="9"/>
      <c r="W40" s="9"/>
      <c r="X40" s="9"/>
      <c r="Y40" s="9"/>
      <c r="Z40" s="9"/>
      <c r="AA40" s="240"/>
      <c r="AB40" s="6"/>
      <c r="AC40" s="6"/>
      <c r="AD40" s="6"/>
      <c r="AE40" s="6"/>
      <c r="AF40" s="6"/>
      <c r="AG40" s="6"/>
      <c r="AI40" s="6"/>
    </row>
    <row r="41" spans="1:35" ht="18" customHeight="1" x14ac:dyDescent="0.15">
      <c r="A41" s="230"/>
      <c r="B41" s="231"/>
      <c r="C41" s="241"/>
      <c r="D41" s="230"/>
      <c r="E41" s="231"/>
      <c r="F41" s="241"/>
      <c r="G41" s="231" t="s">
        <v>2</v>
      </c>
      <c r="H41" s="231"/>
      <c r="I41" s="231"/>
      <c r="J41" s="231"/>
      <c r="K41" s="230"/>
      <c r="L41" s="231" t="s">
        <v>218</v>
      </c>
      <c r="M41" s="241"/>
      <c r="N41" s="230"/>
      <c r="O41" s="231">
        <v>1</v>
      </c>
      <c r="P41" s="628"/>
      <c r="Q41" s="629"/>
      <c r="R41" s="698"/>
      <c r="S41" s="231" t="s">
        <v>219</v>
      </c>
      <c r="T41" s="231"/>
      <c r="U41" s="231"/>
      <c r="V41" s="231"/>
      <c r="W41" s="231"/>
      <c r="X41" s="231"/>
      <c r="Y41" s="231"/>
      <c r="Z41" s="231"/>
      <c r="AA41" s="241"/>
      <c r="AB41" s="6"/>
      <c r="AC41" s="6"/>
      <c r="AD41" s="6"/>
      <c r="AE41" s="6"/>
      <c r="AF41" s="6"/>
      <c r="AG41" s="6"/>
      <c r="AI41" s="6"/>
    </row>
    <row r="42" spans="1:35" ht="18" customHeight="1" x14ac:dyDescent="0.15">
      <c r="A42" s="239" t="s">
        <v>332</v>
      </c>
      <c r="B42" s="9"/>
      <c r="C42" s="240"/>
      <c r="D42" s="239" t="s">
        <v>210</v>
      </c>
      <c r="E42" s="9"/>
      <c r="F42" s="240"/>
      <c r="G42" s="9" t="s">
        <v>211</v>
      </c>
      <c r="H42" s="9"/>
      <c r="I42" s="9"/>
      <c r="J42" s="9"/>
      <c r="K42" s="239"/>
      <c r="L42" s="9" t="s">
        <v>24</v>
      </c>
      <c r="M42" s="240"/>
      <c r="N42" s="239"/>
      <c r="O42" s="9">
        <v>1</v>
      </c>
      <c r="P42" s="699"/>
      <c r="Q42" s="700"/>
      <c r="R42" s="701"/>
      <c r="S42" s="9"/>
      <c r="T42" s="9"/>
      <c r="U42" s="9"/>
      <c r="V42" s="9"/>
      <c r="W42" s="9"/>
      <c r="X42" s="9"/>
      <c r="Y42" s="9"/>
      <c r="Z42" s="9"/>
      <c r="AA42" s="240"/>
      <c r="AB42" s="6"/>
      <c r="AC42" s="6"/>
      <c r="AD42" s="6"/>
      <c r="AE42" s="6"/>
      <c r="AF42" s="6"/>
      <c r="AG42" s="6"/>
      <c r="AI42" s="6"/>
    </row>
    <row r="43" spans="1:35" ht="18" customHeight="1" x14ac:dyDescent="0.15">
      <c r="A43" s="230"/>
      <c r="B43" s="231"/>
      <c r="C43" s="241"/>
      <c r="D43" s="230"/>
      <c r="E43" s="231"/>
      <c r="F43" s="241"/>
      <c r="G43" s="231" t="s">
        <v>2</v>
      </c>
      <c r="H43" s="231"/>
      <c r="I43" s="231"/>
      <c r="J43" s="231"/>
      <c r="K43" s="230"/>
      <c r="L43" s="231" t="s">
        <v>218</v>
      </c>
      <c r="M43" s="241"/>
      <c r="N43" s="230"/>
      <c r="O43" s="231">
        <v>1</v>
      </c>
      <c r="P43" s="628"/>
      <c r="Q43" s="629"/>
      <c r="R43" s="698"/>
      <c r="S43" s="231" t="s">
        <v>220</v>
      </c>
      <c r="T43" s="231"/>
      <c r="U43" s="231"/>
      <c r="V43" s="231"/>
      <c r="W43" s="231"/>
      <c r="X43" s="231"/>
      <c r="Y43" s="231"/>
      <c r="Z43" s="231"/>
      <c r="AA43" s="241"/>
      <c r="AB43" s="6"/>
      <c r="AC43" s="6"/>
      <c r="AD43" s="6"/>
      <c r="AE43" s="6"/>
      <c r="AF43" s="6"/>
      <c r="AG43" s="6"/>
      <c r="AI43" s="6"/>
    </row>
    <row r="44" spans="1:35" ht="18" customHeight="1" x14ac:dyDescent="0.15">
      <c r="A44" s="213" t="s">
        <v>212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623">
        <f>SUM(P36:R43)</f>
        <v>0</v>
      </c>
      <c r="Q44" s="595"/>
      <c r="R44" s="624"/>
      <c r="S44" s="80" t="s">
        <v>213</v>
      </c>
      <c r="T44" s="80"/>
      <c r="U44" s="80"/>
      <c r="V44" s="80"/>
      <c r="W44" s="80"/>
      <c r="X44" s="80"/>
      <c r="Y44" s="80"/>
      <c r="Z44" s="80"/>
      <c r="AA44" s="214"/>
      <c r="AB44" s="6"/>
      <c r="AC44" s="6"/>
      <c r="AD44" s="6"/>
      <c r="AE44" s="6"/>
      <c r="AF44" s="6"/>
      <c r="AG44" s="6"/>
      <c r="AI44" s="6"/>
    </row>
    <row r="45" spans="1:35" ht="18" customHeight="1" x14ac:dyDescent="0.15">
      <c r="A45" s="21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26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6"/>
      <c r="AC45" s="6"/>
      <c r="AD45" s="6"/>
      <c r="AE45" s="6"/>
      <c r="AF45" s="6"/>
      <c r="AG45" s="6"/>
      <c r="AI45" s="6"/>
    </row>
    <row r="46" spans="1:35" ht="18" customHeight="1" x14ac:dyDescent="0.15">
      <c r="A46" s="2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6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I46" s="6"/>
    </row>
    <row r="47" spans="1:35" ht="18" customHeight="1" x14ac:dyDescent="0.15">
      <c r="A47" s="21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I47" s="6"/>
    </row>
    <row r="48" spans="1:35" ht="18" customHeight="1" x14ac:dyDescent="0.15">
      <c r="A48" s="218"/>
      <c r="B48" s="6"/>
      <c r="C48" s="6"/>
      <c r="D48" s="6"/>
      <c r="E48" s="6"/>
      <c r="F48" s="6"/>
      <c r="G48" s="6"/>
      <c r="H48" s="12"/>
      <c r="I48" s="6"/>
      <c r="J48" s="6"/>
      <c r="K48" s="6"/>
      <c r="L48" s="6"/>
      <c r="M48" s="268"/>
      <c r="N48" s="6"/>
      <c r="O48" s="6"/>
      <c r="P48" s="6"/>
      <c r="Q48" s="6"/>
      <c r="R48" s="6"/>
      <c r="S48" s="6"/>
      <c r="T48" s="6"/>
      <c r="U48" s="6"/>
      <c r="V48" s="6"/>
      <c r="W48" s="6"/>
      <c r="X48" s="6" t="s">
        <v>233</v>
      </c>
      <c r="Y48" s="6"/>
      <c r="Z48" s="6"/>
      <c r="AA48" s="7"/>
      <c r="AB48" s="6"/>
      <c r="AC48" s="6"/>
      <c r="AD48" s="6"/>
      <c r="AE48" s="6"/>
      <c r="AF48" s="6"/>
      <c r="AG48" s="6"/>
      <c r="AI48" s="6"/>
    </row>
    <row r="49" spans="1:35" ht="18" customHeight="1" x14ac:dyDescent="0.15">
      <c r="A49" s="218"/>
      <c r="B49" s="6"/>
      <c r="C49" s="6"/>
      <c r="D49" s="6"/>
      <c r="E49" s="6"/>
      <c r="F49" s="6"/>
      <c r="G49" s="6"/>
      <c r="H49" s="12"/>
      <c r="I49" s="6"/>
      <c r="J49" s="6" t="s">
        <v>232</v>
      </c>
      <c r="K49" s="6"/>
      <c r="L49" s="6"/>
      <c r="M49" s="26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B49" s="6"/>
      <c r="AC49" s="6"/>
      <c r="AD49" s="6"/>
      <c r="AE49" s="6"/>
      <c r="AF49" s="6"/>
      <c r="AG49" s="6"/>
      <c r="AI49" s="6"/>
    </row>
    <row r="50" spans="1:35" ht="18" customHeight="1" x14ac:dyDescent="0.15">
      <c r="A50" s="218"/>
      <c r="B50" s="6"/>
      <c r="C50" s="6"/>
      <c r="D50" s="6"/>
      <c r="E50" s="6"/>
      <c r="F50" s="6"/>
      <c r="G50" s="6"/>
      <c r="H50" s="12"/>
      <c r="I50" s="6"/>
      <c r="J50" s="6"/>
      <c r="K50" s="6"/>
      <c r="L50" s="6"/>
      <c r="M50" s="26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I50" s="6"/>
    </row>
    <row r="51" spans="1:35" ht="18" customHeight="1" x14ac:dyDescent="0.15">
      <c r="A51" s="21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26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I51" s="6"/>
    </row>
    <row r="52" spans="1:35" ht="18" customHeight="1" x14ac:dyDescent="0.15">
      <c r="A52" s="218"/>
      <c r="B52" s="6"/>
      <c r="C52" s="6"/>
      <c r="E52" s="6"/>
      <c r="F52" s="6"/>
      <c r="G52" s="6"/>
      <c r="H52" s="6"/>
      <c r="I52" s="6"/>
      <c r="J52" s="6"/>
      <c r="K52" s="6"/>
      <c r="L52" s="6"/>
      <c r="M52" s="268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I52" s="6"/>
    </row>
    <row r="53" spans="1:35" ht="18" customHeight="1" x14ac:dyDescent="0.15">
      <c r="A53" s="218"/>
      <c r="B53" s="23"/>
      <c r="C53" s="23"/>
      <c r="D53" s="23"/>
      <c r="E53" s="23" t="s">
        <v>221</v>
      </c>
      <c r="F53" s="23"/>
      <c r="G53" s="23"/>
      <c r="H53" s="23"/>
      <c r="I53" s="23"/>
      <c r="J53" s="23"/>
      <c r="K53" s="23"/>
      <c r="L53" s="23"/>
      <c r="M53" s="270"/>
      <c r="N53" s="23"/>
      <c r="O53" s="23"/>
      <c r="P53" s="23"/>
      <c r="Q53" s="23" t="s">
        <v>222</v>
      </c>
      <c r="R53" s="23"/>
      <c r="S53" s="23"/>
      <c r="T53" s="23"/>
      <c r="U53" s="23"/>
      <c r="V53" s="23"/>
      <c r="W53" s="23"/>
      <c r="X53" s="23"/>
      <c r="Y53" s="23"/>
      <c r="Z53" s="23"/>
      <c r="AA53" s="7"/>
      <c r="AB53" s="6"/>
      <c r="AC53" s="6"/>
      <c r="AD53" s="6"/>
      <c r="AE53" s="6"/>
      <c r="AF53" s="6"/>
      <c r="AG53" s="6"/>
      <c r="AI53" s="6"/>
    </row>
    <row r="54" spans="1:35" ht="18" customHeight="1" x14ac:dyDescent="0.15">
      <c r="A54" s="225"/>
      <c r="B54" s="205"/>
      <c r="C54" s="205"/>
      <c r="D54" s="205"/>
      <c r="E54" s="205"/>
      <c r="F54" s="205"/>
      <c r="G54" s="205"/>
      <c r="H54" s="205"/>
      <c r="I54" s="276" t="s">
        <v>247</v>
      </c>
      <c r="K54" s="205"/>
      <c r="L54" s="205"/>
      <c r="M54" s="269"/>
      <c r="N54" s="205"/>
      <c r="O54" s="205"/>
      <c r="P54" s="205"/>
      <c r="Q54" s="205"/>
      <c r="R54" s="205"/>
      <c r="S54" s="6"/>
      <c r="T54" s="6"/>
      <c r="U54" s="6"/>
      <c r="V54" s="6"/>
      <c r="W54" s="6"/>
      <c r="X54" s="6"/>
      <c r="Y54" s="6"/>
      <c r="Z54" s="6"/>
      <c r="AA54" s="7"/>
      <c r="AB54" s="6"/>
      <c r="AC54" s="6"/>
      <c r="AD54" s="6"/>
      <c r="AE54" s="6"/>
      <c r="AF54" s="6"/>
      <c r="AG54" s="6"/>
      <c r="AI54" s="6"/>
    </row>
    <row r="55" spans="1:35" ht="18" customHeight="1" x14ac:dyDescent="0.15">
      <c r="A55" s="225"/>
      <c r="B55" s="205"/>
      <c r="C55" s="205"/>
      <c r="D55" s="205"/>
      <c r="E55" s="205"/>
      <c r="F55" s="205"/>
      <c r="G55" s="205"/>
      <c r="H55" s="205"/>
      <c r="I55" s="276" t="s">
        <v>262</v>
      </c>
      <c r="K55" s="205"/>
      <c r="L55" s="205"/>
      <c r="M55" s="269"/>
      <c r="N55" s="205"/>
      <c r="O55" s="205"/>
      <c r="P55" s="205"/>
      <c r="Q55" s="205"/>
      <c r="R55" s="205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I55" s="6"/>
    </row>
    <row r="56" spans="1:35" ht="18" customHeight="1" x14ac:dyDescent="0.15">
      <c r="A56" s="218"/>
      <c r="B56" s="6"/>
      <c r="C56" s="6"/>
      <c r="D56" s="24"/>
      <c r="E56" s="6"/>
      <c r="F56" s="6"/>
      <c r="G56" s="6"/>
      <c r="H56" s="6"/>
      <c r="I56" s="6"/>
      <c r="J56" s="6"/>
      <c r="K56" s="6"/>
      <c r="L56" s="6"/>
      <c r="M56" s="26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I56" s="6"/>
    </row>
    <row r="57" spans="1:35" ht="18" customHeight="1" x14ac:dyDescent="0.15">
      <c r="A57" s="218"/>
      <c r="B57" s="6"/>
      <c r="C57" s="6"/>
      <c r="D57" s="12"/>
      <c r="E57" s="6"/>
      <c r="F57" s="6"/>
      <c r="G57" s="6"/>
      <c r="H57" s="6"/>
      <c r="I57" s="6"/>
      <c r="J57" s="6"/>
      <c r="K57" s="6" t="s">
        <v>234</v>
      </c>
      <c r="L57" s="6"/>
      <c r="M57" s="268"/>
      <c r="N57" s="6"/>
      <c r="O57" s="6"/>
      <c r="P57" s="6"/>
      <c r="Q57" s="6"/>
      <c r="R57" s="6"/>
      <c r="S57" s="6"/>
      <c r="T57" s="6"/>
      <c r="U57" s="6"/>
      <c r="V57" s="6"/>
      <c r="W57" s="6"/>
      <c r="X57" s="6" t="s">
        <v>234</v>
      </c>
      <c r="Y57" s="6"/>
      <c r="Z57" s="6"/>
      <c r="AA57" s="7"/>
      <c r="AB57" s="6"/>
      <c r="AC57" s="6"/>
      <c r="AD57" s="6"/>
      <c r="AE57" s="6"/>
      <c r="AF57" s="6"/>
      <c r="AG57" s="6"/>
      <c r="AI57" s="6"/>
    </row>
    <row r="58" spans="1:35" ht="18" customHeight="1" x14ac:dyDescent="0.15">
      <c r="A58" s="218"/>
      <c r="B58" s="6"/>
      <c r="C58" s="6"/>
      <c r="D58" s="12"/>
      <c r="E58" s="6"/>
      <c r="F58" s="6"/>
      <c r="G58" s="6"/>
      <c r="H58" s="6"/>
      <c r="I58" s="6"/>
      <c r="J58" s="6"/>
      <c r="K58" s="6"/>
      <c r="L58" s="6"/>
      <c r="M58" s="26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  <c r="AB58" s="6"/>
      <c r="AC58" s="6"/>
      <c r="AD58" s="6"/>
      <c r="AE58" s="6"/>
      <c r="AF58" s="6"/>
      <c r="AG58" s="6"/>
      <c r="AI58" s="6"/>
    </row>
    <row r="59" spans="1:35" ht="18" customHeight="1" x14ac:dyDescent="0.15">
      <c r="A59" s="218"/>
      <c r="B59" s="6"/>
      <c r="C59" s="6"/>
      <c r="D59" s="12"/>
      <c r="E59" s="6"/>
      <c r="F59" s="6"/>
      <c r="G59" s="6"/>
      <c r="H59" s="6"/>
      <c r="I59" s="6"/>
      <c r="J59" s="6"/>
      <c r="K59" s="6"/>
      <c r="L59" s="6"/>
      <c r="M59" s="26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6"/>
      <c r="AC59" s="6"/>
      <c r="AD59" s="6"/>
      <c r="AE59" s="6"/>
      <c r="AF59" s="6"/>
      <c r="AG59" s="6"/>
      <c r="AI59" s="6"/>
    </row>
    <row r="60" spans="1:35" ht="18" customHeight="1" x14ac:dyDescent="0.15">
      <c r="A60" s="218"/>
      <c r="B60" s="6"/>
      <c r="C60" s="6"/>
      <c r="D60" s="12"/>
      <c r="E60" s="6"/>
      <c r="F60" s="6"/>
      <c r="G60" s="6"/>
      <c r="H60" s="6"/>
      <c r="I60" s="6"/>
      <c r="J60" s="6"/>
      <c r="K60" s="6" t="s">
        <v>236</v>
      </c>
      <c r="L60" s="6"/>
      <c r="M60" s="268"/>
      <c r="N60" s="6"/>
      <c r="O60" s="6"/>
      <c r="P60" s="6"/>
      <c r="Q60" s="6"/>
      <c r="R60" s="6"/>
      <c r="S60" s="6"/>
      <c r="T60" s="6"/>
      <c r="U60" s="6"/>
      <c r="V60" s="6"/>
      <c r="W60" s="6"/>
      <c r="X60" s="6" t="s">
        <v>235</v>
      </c>
      <c r="Y60" s="6"/>
      <c r="Z60" s="6"/>
      <c r="AA60" s="7"/>
      <c r="AB60" s="6"/>
      <c r="AC60" s="6"/>
      <c r="AD60" s="6"/>
      <c r="AE60" s="6"/>
      <c r="AF60" s="6"/>
      <c r="AG60" s="6"/>
      <c r="AI60" s="6"/>
    </row>
    <row r="61" spans="1:35" ht="18" customHeight="1" x14ac:dyDescent="0.15">
      <c r="A61" s="21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26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  <c r="AB61" s="6"/>
      <c r="AC61" s="6"/>
      <c r="AD61" s="6"/>
      <c r="AE61" s="6"/>
      <c r="AF61" s="6"/>
      <c r="AG61" s="6"/>
      <c r="AI61" s="6"/>
    </row>
    <row r="62" spans="1:35" ht="18" customHeight="1" x14ac:dyDescent="0.15">
      <c r="A62" s="156"/>
      <c r="B62" s="8"/>
      <c r="C62" s="8"/>
      <c r="D62" s="262"/>
      <c r="E62" s="8" t="s">
        <v>231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 t="s">
        <v>223</v>
      </c>
      <c r="R62" s="8"/>
      <c r="S62" s="8"/>
      <c r="T62" s="8"/>
      <c r="U62" s="8"/>
      <c r="V62" s="8"/>
      <c r="W62" s="8"/>
      <c r="X62" s="8"/>
      <c r="Y62" s="8"/>
      <c r="Z62" s="8"/>
      <c r="AA62" s="58"/>
      <c r="AB62" s="6"/>
      <c r="AC62" s="6"/>
      <c r="AD62" s="6"/>
      <c r="AE62" s="6"/>
      <c r="AF62" s="6"/>
      <c r="AG62" s="6"/>
      <c r="AH62" s="6"/>
      <c r="AI62" s="6"/>
    </row>
    <row r="63" spans="1:35" ht="18" customHeight="1" x14ac:dyDescent="0.15">
      <c r="A63" s="6"/>
      <c r="B63" s="6"/>
      <c r="C63" s="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8" customHeight="1" x14ac:dyDescent="0.15"/>
    <row r="65" ht="18" customHeight="1" x14ac:dyDescent="0.15"/>
    <row r="66" ht="18" customHeight="1" x14ac:dyDescent="0.15"/>
  </sheetData>
  <mergeCells count="98">
    <mergeCell ref="A28:C29"/>
    <mergeCell ref="D28:AA29"/>
    <mergeCell ref="A32:AA33"/>
    <mergeCell ref="A26:F26"/>
    <mergeCell ref="G26:I26"/>
    <mergeCell ref="X26:AA26"/>
    <mergeCell ref="A27:F27"/>
    <mergeCell ref="G27:I27"/>
    <mergeCell ref="X27:AA27"/>
    <mergeCell ref="X24:AA24"/>
    <mergeCell ref="G25:I25"/>
    <mergeCell ref="X25:AA25"/>
    <mergeCell ref="G24:J24"/>
    <mergeCell ref="K24:P24"/>
    <mergeCell ref="Q24:W24"/>
    <mergeCell ref="T18:V18"/>
    <mergeCell ref="A20:F20"/>
    <mergeCell ref="G21:J21"/>
    <mergeCell ref="A24:F24"/>
    <mergeCell ref="A25:F25"/>
    <mergeCell ref="A19:F19"/>
    <mergeCell ref="A18:F18"/>
    <mergeCell ref="G18:I18"/>
    <mergeCell ref="K18:N18"/>
    <mergeCell ref="Q18:R18"/>
    <mergeCell ref="G19:I19"/>
    <mergeCell ref="K19:N19"/>
    <mergeCell ref="Q19:R19"/>
    <mergeCell ref="T19:V19"/>
    <mergeCell ref="G20:I20"/>
    <mergeCell ref="K20:N20"/>
    <mergeCell ref="A17:F17"/>
    <mergeCell ref="G17:J17"/>
    <mergeCell ref="K17:O17"/>
    <mergeCell ref="P17:V17"/>
    <mergeCell ref="W17:AA17"/>
    <mergeCell ref="A14:D14"/>
    <mergeCell ref="A9:D9"/>
    <mergeCell ref="H12:N13"/>
    <mergeCell ref="A12:D13"/>
    <mergeCell ref="X10:AA10"/>
    <mergeCell ref="E14:G14"/>
    <mergeCell ref="O14:W14"/>
    <mergeCell ref="X14:AA14"/>
    <mergeCell ref="H14:N14"/>
    <mergeCell ref="X12:AA12"/>
    <mergeCell ref="X13:AA13"/>
    <mergeCell ref="E13:G13"/>
    <mergeCell ref="O13:W13"/>
    <mergeCell ref="X11:AA11"/>
    <mergeCell ref="P37:R37"/>
    <mergeCell ref="P44:R44"/>
    <mergeCell ref="P38:R39"/>
    <mergeCell ref="P42:R43"/>
    <mergeCell ref="P36:R36"/>
    <mergeCell ref="P40:R41"/>
    <mergeCell ref="A8:D8"/>
    <mergeCell ref="H8:W8"/>
    <mergeCell ref="H10:N10"/>
    <mergeCell ref="E12:G12"/>
    <mergeCell ref="O12:W12"/>
    <mergeCell ref="E8:G8"/>
    <mergeCell ref="E10:G10"/>
    <mergeCell ref="O10:W10"/>
    <mergeCell ref="A10:D11"/>
    <mergeCell ref="E11:G11"/>
    <mergeCell ref="H11:N11"/>
    <mergeCell ref="O11:W11"/>
    <mergeCell ref="X8:AA8"/>
    <mergeCell ref="E9:G9"/>
    <mergeCell ref="O9:W9"/>
    <mergeCell ref="U4:V5"/>
    <mergeCell ref="W4:W5"/>
    <mergeCell ref="X4:AA5"/>
    <mergeCell ref="X9:AA9"/>
    <mergeCell ref="K4:T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Q20:R20"/>
    <mergeCell ref="T20:V20"/>
    <mergeCell ref="K27:P27"/>
    <mergeCell ref="K26:P26"/>
    <mergeCell ref="K25:P25"/>
    <mergeCell ref="U27:V27"/>
    <mergeCell ref="U26:V26"/>
    <mergeCell ref="U25:V25"/>
    <mergeCell ref="Q27:R27"/>
    <mergeCell ref="Q26:R26"/>
    <mergeCell ref="Q25:R25"/>
    <mergeCell ref="K21:N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4" max="26" man="1"/>
  </rowBreaks>
  <ignoredErrors>
    <ignoredError sqref="X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CI52"/>
  <sheetViews>
    <sheetView showGridLines="0" view="pageBreakPreview" topLeftCell="A6" zoomScale="115" zoomScaleNormal="70" zoomScaleSheetLayoutView="115" workbookViewId="0">
      <selection activeCell="BK16" sqref="BK16"/>
    </sheetView>
  </sheetViews>
  <sheetFormatPr defaultColWidth="3.375" defaultRowHeight="13.5" x14ac:dyDescent="0.15"/>
  <cols>
    <col min="24" max="24" width="3.375" customWidth="1"/>
    <col min="53" max="53" width="4.25" customWidth="1"/>
  </cols>
  <sheetData>
    <row r="1" spans="1:63" ht="21" x14ac:dyDescent="0.15">
      <c r="BG1" s="333" t="s">
        <v>352</v>
      </c>
    </row>
    <row r="3" spans="1:63" ht="18.75" customHeight="1" x14ac:dyDescent="0.2">
      <c r="A3" s="174" t="s">
        <v>63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77"/>
      <c r="AO3" s="39" t="s">
        <v>294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63" ht="32.25" customHeight="1" x14ac:dyDescent="0.15">
      <c r="A4" s="804" t="s">
        <v>30</v>
      </c>
      <c r="B4" s="805"/>
      <c r="C4" s="805"/>
      <c r="D4" s="805"/>
      <c r="E4" s="805"/>
      <c r="F4" s="805"/>
      <c r="G4" s="806"/>
      <c r="H4" s="774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2" t="s">
        <v>187</v>
      </c>
      <c r="AC4" s="772"/>
      <c r="AD4" s="772"/>
      <c r="AE4" s="772"/>
      <c r="AF4" s="772"/>
      <c r="AG4" s="772"/>
      <c r="AH4" s="772"/>
      <c r="AI4" s="772"/>
      <c r="AJ4" s="772"/>
      <c r="AK4" s="772"/>
      <c r="AL4" s="772"/>
      <c r="AM4" s="773"/>
      <c r="AO4" s="833">
        <f>P1【共通】!B11</f>
        <v>0</v>
      </c>
      <c r="AP4" s="834"/>
      <c r="AQ4" s="834"/>
      <c r="AR4" s="834"/>
      <c r="AS4" s="834"/>
      <c r="AT4" s="834"/>
      <c r="AU4" s="834"/>
      <c r="AV4" s="834"/>
      <c r="AW4" s="834"/>
      <c r="AX4" s="834"/>
      <c r="AY4" s="834"/>
      <c r="AZ4" s="835"/>
      <c r="BA4" s="760">
        <f>P1【共通】!Q11</f>
        <v>0</v>
      </c>
      <c r="BB4" s="761"/>
      <c r="BC4" s="594" t="s">
        <v>35</v>
      </c>
      <c r="BD4" s="844">
        <f>P1【共通】!W11</f>
        <v>0</v>
      </c>
      <c r="BE4" s="844"/>
      <c r="BF4" s="844" t="str">
        <f>P1【共通】!V11</f>
        <v>－</v>
      </c>
      <c r="BG4" s="845"/>
    </row>
    <row r="5" spans="1:63" ht="18.75" customHeight="1" x14ac:dyDescent="0.15">
      <c r="A5" s="746" t="s">
        <v>19</v>
      </c>
      <c r="B5" s="752" t="s">
        <v>40</v>
      </c>
      <c r="C5" s="753"/>
      <c r="D5" s="753"/>
      <c r="E5" s="753"/>
      <c r="F5" s="753"/>
      <c r="G5" s="753"/>
      <c r="H5" s="354" t="s">
        <v>4</v>
      </c>
      <c r="I5" s="585" t="s">
        <v>264</v>
      </c>
      <c r="J5" s="585"/>
      <c r="K5" s="585"/>
      <c r="L5" s="585"/>
      <c r="M5" s="355" t="s">
        <v>4</v>
      </c>
      <c r="N5" s="585" t="s">
        <v>263</v>
      </c>
      <c r="O5" s="585"/>
      <c r="P5" s="585"/>
      <c r="Q5" s="585"/>
      <c r="R5" s="355"/>
      <c r="S5" s="585"/>
      <c r="T5" s="585"/>
      <c r="U5" s="585"/>
      <c r="V5" s="585"/>
      <c r="W5" s="289"/>
      <c r="X5" s="421"/>
      <c r="Y5" s="422"/>
      <c r="Z5" s="421"/>
      <c r="AA5" s="423"/>
      <c r="AB5" s="290"/>
      <c r="AC5" s="290"/>
      <c r="AD5" s="289"/>
      <c r="AE5" s="355"/>
      <c r="AF5" s="289"/>
      <c r="AG5" s="290"/>
      <c r="AH5" s="290"/>
      <c r="AI5" s="289"/>
      <c r="AJ5" s="290"/>
      <c r="AK5" s="290"/>
      <c r="AL5" s="290"/>
      <c r="AM5" s="424"/>
      <c r="AO5" s="836"/>
      <c r="AP5" s="837"/>
      <c r="AQ5" s="837"/>
      <c r="AR5" s="837"/>
      <c r="AS5" s="837"/>
      <c r="AT5" s="837"/>
      <c r="AU5" s="837"/>
      <c r="AV5" s="837"/>
      <c r="AW5" s="837"/>
      <c r="AX5" s="837"/>
      <c r="AY5" s="837"/>
      <c r="AZ5" s="838"/>
      <c r="BA5" s="762"/>
      <c r="BB5" s="763"/>
      <c r="BC5" s="595"/>
      <c r="BD5" s="846"/>
      <c r="BE5" s="846"/>
      <c r="BF5" s="846"/>
      <c r="BG5" s="847"/>
    </row>
    <row r="6" spans="1:63" ht="20.25" customHeight="1" x14ac:dyDescent="0.2">
      <c r="A6" s="747"/>
      <c r="B6" s="425"/>
      <c r="C6" s="781" t="s">
        <v>266</v>
      </c>
      <c r="D6" s="782"/>
      <c r="E6" s="782"/>
      <c r="F6" s="782"/>
      <c r="G6" s="783"/>
      <c r="H6" s="282"/>
      <c r="I6" s="283" t="s">
        <v>36</v>
      </c>
      <c r="J6" s="284"/>
      <c r="K6" s="755"/>
      <c r="L6" s="756"/>
      <c r="M6" s="756"/>
      <c r="N6" s="756"/>
      <c r="O6" s="756"/>
      <c r="P6" s="756"/>
      <c r="Q6" s="756"/>
      <c r="R6" s="756"/>
      <c r="S6" s="756"/>
      <c r="T6" s="756"/>
      <c r="U6" s="756"/>
      <c r="V6" s="756"/>
      <c r="W6" s="756"/>
      <c r="X6" s="279"/>
      <c r="Y6" s="281" t="s">
        <v>267</v>
      </c>
      <c r="Z6" s="280"/>
      <c r="AA6" s="764"/>
      <c r="AB6" s="765"/>
      <c r="AC6" s="765"/>
      <c r="AD6" s="765"/>
      <c r="AE6" s="765"/>
      <c r="AF6" s="765"/>
      <c r="AG6" s="765"/>
      <c r="AH6" s="765"/>
      <c r="AI6" s="765"/>
      <c r="AJ6" s="765"/>
      <c r="AK6" s="765"/>
      <c r="AL6" s="765"/>
      <c r="AM6" s="766"/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63" ht="20.25" customHeight="1" x14ac:dyDescent="0.15">
      <c r="A7" s="747"/>
      <c r="B7" s="426"/>
      <c r="C7" s="784"/>
      <c r="D7" s="785"/>
      <c r="E7" s="785"/>
      <c r="F7" s="785"/>
      <c r="G7" s="786"/>
      <c r="H7" s="757" t="s">
        <v>52</v>
      </c>
      <c r="I7" s="758"/>
      <c r="J7" s="759"/>
      <c r="K7" s="779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839" t="s">
        <v>269</v>
      </c>
      <c r="Y7" s="840"/>
      <c r="Z7" s="841"/>
      <c r="AA7" s="767"/>
      <c r="AB7" s="768"/>
      <c r="AC7" s="768"/>
      <c r="AD7" s="768"/>
      <c r="AE7" s="768"/>
      <c r="AF7" s="768"/>
      <c r="AG7" s="768"/>
      <c r="AH7" s="768"/>
      <c r="AI7" s="768"/>
      <c r="AJ7" s="768"/>
      <c r="AK7" s="768"/>
      <c r="AL7" s="768"/>
      <c r="AM7" s="769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307</v>
      </c>
    </row>
    <row r="8" spans="1:63" ht="20.25" customHeight="1" x14ac:dyDescent="0.15">
      <c r="A8" s="747"/>
      <c r="B8" s="426"/>
      <c r="C8" s="784"/>
      <c r="D8" s="785"/>
      <c r="E8" s="785"/>
      <c r="F8" s="785"/>
      <c r="G8" s="786"/>
      <c r="H8" s="282"/>
      <c r="I8" s="283" t="s">
        <v>37</v>
      </c>
      <c r="J8" s="288"/>
      <c r="K8" s="755"/>
      <c r="L8" s="756"/>
      <c r="M8" s="756"/>
      <c r="N8" s="756"/>
      <c r="O8" s="756"/>
      <c r="P8" s="756"/>
      <c r="Q8" s="756"/>
      <c r="R8" s="756"/>
      <c r="S8" s="756"/>
      <c r="T8" s="756"/>
      <c r="U8" s="756"/>
      <c r="V8" s="756"/>
      <c r="W8" s="756"/>
      <c r="X8" s="279"/>
      <c r="Y8" s="281" t="s">
        <v>268</v>
      </c>
      <c r="Z8" s="280"/>
      <c r="AA8" s="764"/>
      <c r="AB8" s="765"/>
      <c r="AC8" s="765"/>
      <c r="AD8" s="765"/>
      <c r="AE8" s="765"/>
      <c r="AF8" s="765"/>
      <c r="AG8" s="765"/>
      <c r="AH8" s="765"/>
      <c r="AI8" s="765"/>
      <c r="AJ8" s="765"/>
      <c r="AK8" s="765"/>
      <c r="AL8" s="765"/>
      <c r="AM8" s="766"/>
      <c r="AO8" s="615" t="s">
        <v>16</v>
      </c>
      <c r="AP8" s="616"/>
      <c r="AQ8" s="616"/>
      <c r="AR8" s="617"/>
      <c r="AS8" s="615" t="s">
        <v>18</v>
      </c>
      <c r="AT8" s="616"/>
      <c r="AU8" s="616"/>
      <c r="AV8" s="616"/>
      <c r="AW8" s="616"/>
      <c r="AX8" s="616"/>
      <c r="AY8" s="616"/>
      <c r="AZ8" s="616"/>
      <c r="BA8" s="616"/>
      <c r="BB8" s="617"/>
      <c r="BC8" s="615" t="s">
        <v>17</v>
      </c>
      <c r="BD8" s="617"/>
      <c r="BE8" s="614" t="s">
        <v>3</v>
      </c>
      <c r="BF8" s="614"/>
      <c r="BG8" s="614"/>
    </row>
    <row r="9" spans="1:63" ht="20.25" customHeight="1" x14ac:dyDescent="0.15">
      <c r="A9" s="747"/>
      <c r="B9" s="426"/>
      <c r="C9" s="739"/>
      <c r="D9" s="740"/>
      <c r="E9" s="740"/>
      <c r="F9" s="740"/>
      <c r="G9" s="741"/>
      <c r="H9" s="757" t="s">
        <v>52</v>
      </c>
      <c r="I9" s="758"/>
      <c r="J9" s="759"/>
      <c r="K9" s="779"/>
      <c r="L9" s="780"/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  <c r="X9" s="839" t="s">
        <v>269</v>
      </c>
      <c r="Y9" s="840"/>
      <c r="Z9" s="841"/>
      <c r="AA9" s="767"/>
      <c r="AB9" s="768"/>
      <c r="AC9" s="768"/>
      <c r="AD9" s="768"/>
      <c r="AE9" s="768"/>
      <c r="AF9" s="768"/>
      <c r="AG9" s="768"/>
      <c r="AH9" s="768"/>
      <c r="AI9" s="768"/>
      <c r="AJ9" s="768"/>
      <c r="AK9" s="768"/>
      <c r="AL9" s="768"/>
      <c r="AM9" s="769"/>
      <c r="AO9" s="578" t="s">
        <v>38</v>
      </c>
      <c r="AP9" s="579"/>
      <c r="AQ9" s="579"/>
      <c r="AR9" s="580"/>
      <c r="AS9" s="848" t="s">
        <v>47</v>
      </c>
      <c r="AT9" s="849"/>
      <c r="AU9" s="849"/>
      <c r="AV9" s="849"/>
      <c r="AW9" s="849"/>
      <c r="AX9" s="849"/>
      <c r="AY9" s="2" t="s">
        <v>34</v>
      </c>
      <c r="AZ9" s="2"/>
      <c r="BA9" s="2"/>
      <c r="BB9" s="3"/>
      <c r="BC9" s="832" t="s">
        <v>23</v>
      </c>
      <c r="BD9" s="832"/>
      <c r="BE9" s="832"/>
      <c r="BF9" s="832"/>
      <c r="BG9" s="832"/>
    </row>
    <row r="10" spans="1:63" ht="18.75" customHeight="1" x14ac:dyDescent="0.15">
      <c r="A10" s="747"/>
      <c r="B10" s="425"/>
      <c r="C10" s="787" t="s">
        <v>189</v>
      </c>
      <c r="D10" s="788"/>
      <c r="E10" s="788"/>
      <c r="F10" s="788"/>
      <c r="G10" s="789"/>
      <c r="H10" s="354" t="s">
        <v>4</v>
      </c>
      <c r="I10" s="289" t="s">
        <v>27</v>
      </c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354" t="s">
        <v>4</v>
      </c>
      <c r="W10" s="289" t="s">
        <v>28</v>
      </c>
      <c r="X10" s="291"/>
      <c r="Y10" s="291"/>
      <c r="Z10" s="291"/>
      <c r="AA10" s="291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424"/>
      <c r="AO10" s="623"/>
      <c r="AP10" s="595"/>
      <c r="AQ10" s="595"/>
      <c r="AR10" s="624"/>
      <c r="AS10" s="850"/>
      <c r="AT10" s="851"/>
      <c r="AU10" s="851"/>
      <c r="AV10" s="851"/>
      <c r="AW10" s="851"/>
      <c r="AX10" s="851"/>
      <c r="AY10" s="2" t="s">
        <v>237</v>
      </c>
      <c r="AZ10" s="2"/>
      <c r="BA10" s="2"/>
      <c r="BB10" s="3"/>
      <c r="BC10" s="832" t="s">
        <v>50</v>
      </c>
      <c r="BD10" s="832"/>
      <c r="BE10" s="832"/>
      <c r="BF10" s="832"/>
      <c r="BG10" s="832"/>
    </row>
    <row r="11" spans="1:63" ht="20.25" customHeight="1" x14ac:dyDescent="0.15">
      <c r="A11" s="747"/>
      <c r="B11" s="428"/>
      <c r="C11" s="787"/>
      <c r="D11" s="788"/>
      <c r="E11" s="788"/>
      <c r="F11" s="788"/>
      <c r="G11" s="789"/>
      <c r="H11" s="776" t="s">
        <v>52</v>
      </c>
      <c r="I11" s="777"/>
      <c r="J11" s="778"/>
      <c r="K11" s="776"/>
      <c r="L11" s="777"/>
      <c r="M11" s="777"/>
      <c r="N11" s="777"/>
      <c r="O11" s="777"/>
      <c r="P11" s="777"/>
      <c r="Q11" s="777"/>
      <c r="R11" s="777"/>
      <c r="S11" s="777"/>
      <c r="T11" s="777"/>
      <c r="U11" s="777"/>
      <c r="V11" s="776" t="s">
        <v>52</v>
      </c>
      <c r="W11" s="777"/>
      <c r="X11" s="778"/>
      <c r="Y11" s="793"/>
      <c r="Z11" s="793"/>
      <c r="AA11" s="793"/>
      <c r="AB11" s="793"/>
      <c r="AC11" s="793"/>
      <c r="AD11" s="793"/>
      <c r="AE11" s="793"/>
      <c r="AF11" s="793"/>
      <c r="AG11" s="793"/>
      <c r="AH11" s="793"/>
      <c r="AI11" s="793"/>
      <c r="AJ11" s="793"/>
      <c r="AK11" s="793"/>
      <c r="AL11" s="793"/>
      <c r="AM11" s="794"/>
      <c r="AO11" s="578" t="s">
        <v>2</v>
      </c>
      <c r="AP11" s="579"/>
      <c r="AQ11" s="579"/>
      <c r="AR11" s="580"/>
      <c r="AS11" s="277" t="s">
        <v>48</v>
      </c>
      <c r="AT11" s="278"/>
      <c r="AU11" s="278"/>
      <c r="AV11" s="278"/>
      <c r="AW11" s="278"/>
      <c r="AX11" s="278"/>
      <c r="AY11" s="2" t="s">
        <v>34</v>
      </c>
      <c r="AZ11" s="26"/>
      <c r="BA11" s="2"/>
      <c r="BB11" s="3"/>
      <c r="BC11" s="809" t="s">
        <v>248</v>
      </c>
      <c r="BD11" s="811"/>
      <c r="BE11" s="832"/>
      <c r="BF11" s="832"/>
      <c r="BG11" s="832"/>
    </row>
    <row r="12" spans="1:63" ht="18.75" customHeight="1" x14ac:dyDescent="0.15">
      <c r="A12" s="747"/>
      <c r="B12" s="752" t="s">
        <v>265</v>
      </c>
      <c r="C12" s="753"/>
      <c r="D12" s="753"/>
      <c r="E12" s="753"/>
      <c r="F12" s="753"/>
      <c r="G12" s="754"/>
      <c r="H12" s="354" t="s">
        <v>4</v>
      </c>
      <c r="I12" s="290" t="s">
        <v>10</v>
      </c>
      <c r="J12" s="290"/>
      <c r="K12" s="290"/>
      <c r="L12" s="290"/>
      <c r="M12" s="355" t="s">
        <v>4</v>
      </c>
      <c r="N12" s="429" t="s">
        <v>273</v>
      </c>
      <c r="O12" s="290"/>
      <c r="P12" s="290"/>
      <c r="Q12" s="290"/>
      <c r="R12" s="355" t="s">
        <v>4</v>
      </c>
      <c r="S12" s="430" t="s">
        <v>271</v>
      </c>
      <c r="T12" s="770"/>
      <c r="U12" s="770"/>
      <c r="V12" s="770"/>
      <c r="W12" s="770"/>
      <c r="X12" s="770"/>
      <c r="Y12" s="770"/>
      <c r="Z12" s="770"/>
      <c r="AA12" s="429" t="s">
        <v>272</v>
      </c>
      <c r="AB12" s="842" t="s">
        <v>270</v>
      </c>
      <c r="AC12" s="842"/>
      <c r="AD12" s="842"/>
      <c r="AE12" s="842"/>
      <c r="AF12" s="842"/>
      <c r="AG12" s="842"/>
      <c r="AH12" s="842"/>
      <c r="AI12" s="842"/>
      <c r="AJ12" s="842"/>
      <c r="AK12" s="842"/>
      <c r="AL12" s="842"/>
      <c r="AM12" s="843"/>
      <c r="AO12" s="623"/>
      <c r="AP12" s="595"/>
      <c r="AQ12" s="595"/>
      <c r="AR12" s="624"/>
      <c r="AS12" s="334" t="s">
        <v>49</v>
      </c>
      <c r="AT12" s="311"/>
      <c r="AU12" s="311"/>
      <c r="AV12" s="311"/>
      <c r="AW12" s="311"/>
      <c r="AX12" s="311"/>
      <c r="AY12" s="2" t="s">
        <v>34</v>
      </c>
      <c r="AZ12" s="26"/>
      <c r="BA12" s="2"/>
      <c r="BB12" s="3"/>
      <c r="BC12" s="832" t="s">
        <v>249</v>
      </c>
      <c r="BD12" s="832"/>
      <c r="BE12" s="832"/>
      <c r="BF12" s="832"/>
      <c r="BG12" s="832"/>
    </row>
    <row r="13" spans="1:63" ht="20.25" customHeight="1" x14ac:dyDescent="0.15">
      <c r="A13" s="747"/>
      <c r="B13" s="427"/>
      <c r="C13" s="790" t="s">
        <v>31</v>
      </c>
      <c r="D13" s="791"/>
      <c r="E13" s="791"/>
      <c r="F13" s="791"/>
      <c r="G13" s="792"/>
      <c r="H13" s="801"/>
      <c r="I13" s="802"/>
      <c r="J13" s="802"/>
      <c r="K13" s="802"/>
      <c r="L13" s="802"/>
      <c r="M13" s="802"/>
      <c r="N13" s="802"/>
      <c r="O13" s="803"/>
      <c r="P13" s="739" t="s">
        <v>13</v>
      </c>
      <c r="Q13" s="740"/>
      <c r="R13" s="741"/>
      <c r="S13" s="801"/>
      <c r="T13" s="802"/>
      <c r="U13" s="802"/>
      <c r="V13" s="802"/>
      <c r="W13" s="802"/>
      <c r="X13" s="802"/>
      <c r="Y13" s="802"/>
      <c r="Z13" s="803"/>
      <c r="AA13" s="739" t="s">
        <v>14</v>
      </c>
      <c r="AB13" s="740"/>
      <c r="AC13" s="740"/>
      <c r="AD13" s="740"/>
      <c r="AE13" s="741"/>
      <c r="AF13" s="801"/>
      <c r="AG13" s="802"/>
      <c r="AH13" s="802"/>
      <c r="AI13" s="802"/>
      <c r="AJ13" s="802"/>
      <c r="AK13" s="802"/>
      <c r="AL13" s="802"/>
      <c r="AM13" s="803"/>
      <c r="AN13" s="6"/>
      <c r="AO13" t="s">
        <v>345</v>
      </c>
    </row>
    <row r="14" spans="1:63" ht="18.75" customHeight="1" x14ac:dyDescent="0.15">
      <c r="A14" s="747"/>
      <c r="B14" s="795" t="s">
        <v>41</v>
      </c>
      <c r="C14" s="796"/>
      <c r="D14" s="796"/>
      <c r="E14" s="796"/>
      <c r="F14" s="796"/>
      <c r="G14" s="797"/>
      <c r="H14" s="359" t="s">
        <v>4</v>
      </c>
      <c r="I14" s="8" t="s">
        <v>26</v>
      </c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359" t="str">
        <f>P1【共通】!E47</f>
        <v>□</v>
      </c>
      <c r="Y14" s="262" t="s">
        <v>15</v>
      </c>
      <c r="Z14" s="262"/>
      <c r="AA14" s="26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58"/>
      <c r="AN14" s="6"/>
    </row>
    <row r="15" spans="1:63" ht="20.25" customHeight="1" x14ac:dyDescent="0.2">
      <c r="A15" s="747"/>
      <c r="B15" s="795"/>
      <c r="C15" s="796"/>
      <c r="D15" s="796"/>
      <c r="E15" s="796"/>
      <c r="F15" s="796"/>
      <c r="G15" s="797"/>
      <c r="H15" s="749" t="s">
        <v>52</v>
      </c>
      <c r="I15" s="749"/>
      <c r="J15" s="749"/>
      <c r="K15" s="750"/>
      <c r="L15" s="750"/>
      <c r="M15" s="750"/>
      <c r="N15" s="750"/>
      <c r="O15" s="750"/>
      <c r="P15" s="750"/>
      <c r="Q15" s="750"/>
      <c r="R15" s="750"/>
      <c r="S15" s="750"/>
      <c r="T15" s="750"/>
      <c r="U15" s="750"/>
      <c r="V15" s="750"/>
      <c r="W15" s="750"/>
      <c r="X15" s="749" t="s">
        <v>52</v>
      </c>
      <c r="Y15" s="749"/>
      <c r="Z15" s="749"/>
      <c r="AA15" s="751">
        <f>P1【共通】!M47</f>
        <v>0</v>
      </c>
      <c r="AB15" s="751"/>
      <c r="AC15" s="751"/>
      <c r="AD15" s="751"/>
      <c r="AE15" s="751"/>
      <c r="AF15" s="751"/>
      <c r="AG15" s="751"/>
      <c r="AH15" s="751"/>
      <c r="AI15" s="751"/>
      <c r="AJ15" s="751"/>
      <c r="AK15" s="751"/>
      <c r="AL15" s="751"/>
      <c r="AM15" s="751"/>
      <c r="AN15" s="24"/>
      <c r="AO15" s="32" t="s">
        <v>60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4" t="s">
        <v>357</v>
      </c>
    </row>
    <row r="16" spans="1:63" ht="20.25" customHeight="1" x14ac:dyDescent="0.15">
      <c r="A16" s="748"/>
      <c r="B16" s="798"/>
      <c r="C16" s="799"/>
      <c r="D16" s="799"/>
      <c r="E16" s="799"/>
      <c r="F16" s="799"/>
      <c r="G16" s="800"/>
      <c r="H16" s="749"/>
      <c r="I16" s="749"/>
      <c r="J16" s="749"/>
      <c r="K16" s="750"/>
      <c r="L16" s="750"/>
      <c r="M16" s="750"/>
      <c r="N16" s="750"/>
      <c r="O16" s="750"/>
      <c r="P16" s="750"/>
      <c r="Q16" s="750"/>
      <c r="R16" s="750"/>
      <c r="S16" s="750"/>
      <c r="T16" s="750"/>
      <c r="U16" s="750"/>
      <c r="V16" s="750"/>
      <c r="W16" s="750"/>
      <c r="X16" s="749" t="s">
        <v>192</v>
      </c>
      <c r="Y16" s="749"/>
      <c r="Z16" s="749"/>
      <c r="AA16" s="751">
        <f>P1【共通】!U47</f>
        <v>0</v>
      </c>
      <c r="AB16" s="751"/>
      <c r="AC16" s="751"/>
      <c r="AD16" s="751"/>
      <c r="AE16" s="751"/>
      <c r="AF16" s="751"/>
      <c r="AG16" s="751"/>
      <c r="AH16" s="751"/>
      <c r="AI16" s="751"/>
      <c r="AJ16" s="751"/>
      <c r="AK16" s="751"/>
      <c r="AL16" s="751"/>
      <c r="AM16" s="751"/>
      <c r="AN16" s="24"/>
      <c r="AO16" s="807" t="s">
        <v>9</v>
      </c>
      <c r="AP16" s="737"/>
      <c r="AQ16" s="737"/>
      <c r="AR16" s="737"/>
      <c r="AS16" s="737"/>
      <c r="AT16" s="737"/>
      <c r="AU16" s="738"/>
      <c r="AV16" s="736" t="s">
        <v>33</v>
      </c>
      <c r="AW16" s="737"/>
      <c r="AX16" s="738"/>
      <c r="AY16" s="728" t="s">
        <v>51</v>
      </c>
      <c r="AZ16" s="594"/>
      <c r="BA16" s="771"/>
      <c r="BB16" s="736" t="s">
        <v>303</v>
      </c>
      <c r="BC16" s="729"/>
      <c r="BD16" s="730"/>
      <c r="BE16" s="728" t="s">
        <v>304</v>
      </c>
      <c r="BF16" s="594"/>
      <c r="BG16" s="771"/>
      <c r="BK16" t="s">
        <v>416</v>
      </c>
    </row>
    <row r="17" spans="1:87" ht="15" customHeight="1" x14ac:dyDescent="0.15">
      <c r="A17" s="27"/>
      <c r="L17" s="24"/>
      <c r="M17" s="24"/>
      <c r="N17" s="24"/>
      <c r="AN17" s="6"/>
      <c r="AO17" s="739"/>
      <c r="AP17" s="740"/>
      <c r="AQ17" s="740"/>
      <c r="AR17" s="740"/>
      <c r="AS17" s="740"/>
      <c r="AT17" s="740"/>
      <c r="AU17" s="741"/>
      <c r="AV17" s="739"/>
      <c r="AW17" s="740"/>
      <c r="AX17" s="741"/>
      <c r="AY17" s="623"/>
      <c r="AZ17" s="595"/>
      <c r="BA17" s="624"/>
      <c r="BB17" s="731"/>
      <c r="BC17" s="732"/>
      <c r="BD17" s="733"/>
      <c r="BE17" s="623"/>
      <c r="BF17" s="595"/>
      <c r="BG17" s="624"/>
    </row>
    <row r="18" spans="1:87" ht="18.75" customHeight="1" x14ac:dyDescent="0.15">
      <c r="A18" s="38" t="s">
        <v>348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78" t="s">
        <v>64</v>
      </c>
      <c r="M18" s="179" t="s">
        <v>39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8" t="s">
        <v>64</v>
      </c>
      <c r="Y18" s="179" t="s">
        <v>55</v>
      </c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0"/>
      <c r="AO18" s="655"/>
      <c r="AP18" s="656"/>
      <c r="AQ18" s="656"/>
      <c r="AR18" s="656"/>
      <c r="AS18" s="656"/>
      <c r="AT18" s="656"/>
      <c r="AU18" s="657"/>
      <c r="AV18" s="714"/>
      <c r="AW18" s="715"/>
      <c r="AX18" s="716"/>
      <c r="AY18" s="720"/>
      <c r="AZ18" s="721"/>
      <c r="BA18" s="725" t="s">
        <v>322</v>
      </c>
      <c r="BB18" s="301" t="s">
        <v>4</v>
      </c>
      <c r="BC18" s="852" t="s">
        <v>305</v>
      </c>
      <c r="BD18" s="853"/>
      <c r="BE18" s="301" t="s">
        <v>4</v>
      </c>
      <c r="BF18" s="659" t="s">
        <v>278</v>
      </c>
      <c r="BG18" s="660"/>
      <c r="BK18" t="s">
        <v>414</v>
      </c>
      <c r="CI18" t="s">
        <v>415</v>
      </c>
    </row>
    <row r="19" spans="1:87" ht="18.75" customHeight="1" x14ac:dyDescent="0.15">
      <c r="A19" s="199" t="s">
        <v>64</v>
      </c>
      <c r="B19" s="197" t="s">
        <v>335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6" t="s">
        <v>64</v>
      </c>
      <c r="M19" s="197" t="s">
        <v>207</v>
      </c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6" t="s">
        <v>64</v>
      </c>
      <c r="Y19" s="197" t="s">
        <v>45</v>
      </c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8"/>
      <c r="AO19" s="677"/>
      <c r="AP19" s="678"/>
      <c r="AQ19" s="678"/>
      <c r="AR19" s="678"/>
      <c r="AS19" s="678"/>
      <c r="AT19" s="678"/>
      <c r="AU19" s="679"/>
      <c r="AV19" s="717"/>
      <c r="AW19" s="718"/>
      <c r="AX19" s="719"/>
      <c r="AY19" s="722"/>
      <c r="AZ19" s="723"/>
      <c r="BA19" s="726"/>
      <c r="BB19" s="312" t="s">
        <v>4</v>
      </c>
      <c r="BC19" s="744" t="s">
        <v>299</v>
      </c>
      <c r="BD19" s="745"/>
      <c r="BE19" s="312" t="s">
        <v>4</v>
      </c>
      <c r="BF19" s="633" t="s">
        <v>279</v>
      </c>
      <c r="BG19" s="734"/>
    </row>
    <row r="20" spans="1:87" ht="18.75" customHeight="1" x14ac:dyDescent="0.15">
      <c r="A20" s="184" t="s">
        <v>64</v>
      </c>
      <c r="B20" s="182" t="s">
        <v>336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1" t="s">
        <v>64</v>
      </c>
      <c r="M20" s="182" t="s">
        <v>46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1" t="s">
        <v>64</v>
      </c>
      <c r="Y20" s="182" t="s">
        <v>337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3"/>
      <c r="AO20" s="655"/>
      <c r="AP20" s="656"/>
      <c r="AQ20" s="656"/>
      <c r="AR20" s="656"/>
      <c r="AS20" s="656"/>
      <c r="AT20" s="656"/>
      <c r="AU20" s="657"/>
      <c r="AV20" s="714"/>
      <c r="AW20" s="715"/>
      <c r="AX20" s="716"/>
      <c r="AY20" s="720"/>
      <c r="AZ20" s="721"/>
      <c r="BA20" s="725" t="s">
        <v>322</v>
      </c>
      <c r="BB20" s="312" t="s">
        <v>4</v>
      </c>
      <c r="BC20" s="815" t="s">
        <v>305</v>
      </c>
      <c r="BD20" s="816"/>
      <c r="BE20" s="312" t="s">
        <v>4</v>
      </c>
      <c r="BF20" s="734" t="s">
        <v>278</v>
      </c>
      <c r="BG20" s="735"/>
    </row>
    <row r="21" spans="1:87" ht="18.75" customHeight="1" x14ac:dyDescent="0.15">
      <c r="A21" s="5"/>
      <c r="B21" s="22" t="s">
        <v>22</v>
      </c>
      <c r="C21" s="23"/>
      <c r="D21" s="42" t="s">
        <v>67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7"/>
      <c r="AO21" s="677"/>
      <c r="AP21" s="678"/>
      <c r="AQ21" s="678"/>
      <c r="AR21" s="678"/>
      <c r="AS21" s="678"/>
      <c r="AT21" s="678"/>
      <c r="AU21" s="679"/>
      <c r="AV21" s="717"/>
      <c r="AW21" s="718"/>
      <c r="AX21" s="719"/>
      <c r="AY21" s="722"/>
      <c r="AZ21" s="723"/>
      <c r="BA21" s="726"/>
      <c r="BB21" s="312" t="s">
        <v>4</v>
      </c>
      <c r="BC21" s="744" t="s">
        <v>299</v>
      </c>
      <c r="BD21" s="745"/>
      <c r="BE21" s="312" t="s">
        <v>4</v>
      </c>
      <c r="BF21" s="633" t="s">
        <v>279</v>
      </c>
      <c r="BG21" s="734"/>
    </row>
    <row r="22" spans="1:87" ht="18.75" customHeight="1" x14ac:dyDescent="0.15">
      <c r="A22" s="5"/>
      <c r="B22" s="13">
        <v>360</v>
      </c>
      <c r="C22" s="18"/>
      <c r="D22" s="41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  <c r="AO22" s="655"/>
      <c r="AP22" s="656"/>
      <c r="AQ22" s="656"/>
      <c r="AR22" s="656"/>
      <c r="AS22" s="656"/>
      <c r="AT22" s="656"/>
      <c r="AU22" s="657"/>
      <c r="AV22" s="714"/>
      <c r="AW22" s="715"/>
      <c r="AX22" s="716"/>
      <c r="AY22" s="720"/>
      <c r="AZ22" s="721"/>
      <c r="BA22" s="725" t="s">
        <v>322</v>
      </c>
      <c r="BB22" s="312" t="s">
        <v>4</v>
      </c>
      <c r="BC22" s="815" t="s">
        <v>305</v>
      </c>
      <c r="BD22" s="816"/>
      <c r="BE22" s="312" t="s">
        <v>4</v>
      </c>
      <c r="BF22" s="734" t="s">
        <v>278</v>
      </c>
      <c r="BG22" s="735"/>
    </row>
    <row r="23" spans="1:87" ht="18.75" customHeight="1" x14ac:dyDescent="0.15">
      <c r="A23" s="5"/>
      <c r="B23" s="13">
        <v>354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  <c r="AO23" s="677"/>
      <c r="AP23" s="678"/>
      <c r="AQ23" s="678"/>
      <c r="AR23" s="678"/>
      <c r="AS23" s="678"/>
      <c r="AT23" s="678"/>
      <c r="AU23" s="679"/>
      <c r="AV23" s="717"/>
      <c r="AW23" s="718"/>
      <c r="AX23" s="719"/>
      <c r="AY23" s="722"/>
      <c r="AZ23" s="723"/>
      <c r="BA23" s="726"/>
      <c r="BB23" s="313" t="s">
        <v>4</v>
      </c>
      <c r="BC23" s="742" t="s">
        <v>299</v>
      </c>
      <c r="BD23" s="743"/>
      <c r="BE23" s="313" t="s">
        <v>4</v>
      </c>
      <c r="BF23" s="633" t="s">
        <v>279</v>
      </c>
      <c r="BG23" s="734"/>
    </row>
    <row r="24" spans="1:87" ht="18.75" customHeight="1" x14ac:dyDescent="0.15">
      <c r="A24" s="5"/>
      <c r="B24" s="13">
        <v>330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  <c r="AO24" s="321"/>
      <c r="AP24" s="321"/>
      <c r="AQ24" s="321"/>
      <c r="AR24" s="321"/>
      <c r="AS24" s="321"/>
      <c r="AT24" s="321"/>
      <c r="AU24" s="321"/>
      <c r="AV24" s="727" t="s">
        <v>355</v>
      </c>
      <c r="AW24" s="721"/>
      <c r="AX24" s="725"/>
      <c r="AY24" s="720"/>
      <c r="AZ24" s="721"/>
      <c r="BA24" s="725" t="s">
        <v>322</v>
      </c>
      <c r="BB24" s="314"/>
      <c r="BC24" s="349"/>
      <c r="BD24" s="349"/>
      <c r="BE24" s="314"/>
      <c r="BF24" s="24"/>
      <c r="BG24" s="24"/>
    </row>
    <row r="25" spans="1:87" ht="18.75" customHeight="1" x14ac:dyDescent="0.15">
      <c r="A25" s="5"/>
      <c r="B25" s="13">
        <v>315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  <c r="AO25" s="321"/>
      <c r="AP25" s="321"/>
      <c r="AQ25" s="321"/>
      <c r="AR25" s="321"/>
      <c r="AS25" s="321"/>
      <c r="AT25" s="321"/>
      <c r="AU25" s="321"/>
      <c r="AV25" s="722"/>
      <c r="AW25" s="723"/>
      <c r="AX25" s="726"/>
      <c r="AY25" s="722"/>
      <c r="AZ25" s="723"/>
      <c r="BA25" s="726"/>
      <c r="BB25" s="314"/>
      <c r="BC25" s="349"/>
      <c r="BD25" s="349"/>
      <c r="BE25" s="314"/>
      <c r="BF25" s="24"/>
      <c r="BG25" s="24"/>
    </row>
    <row r="26" spans="1:87" ht="18.75" customHeight="1" x14ac:dyDescent="0.15">
      <c r="A26" s="5"/>
      <c r="B26" s="13">
        <v>300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  <c r="BH26" s="57"/>
    </row>
    <row r="27" spans="1:87" ht="18.75" customHeight="1" x14ac:dyDescent="0.2">
      <c r="A27" s="5"/>
      <c r="B27" s="13">
        <v>285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7"/>
      <c r="AO27" s="32" t="s">
        <v>61</v>
      </c>
      <c r="AP27" s="36"/>
      <c r="AQ27" s="36"/>
      <c r="AR27" s="36"/>
      <c r="AS27" s="36"/>
      <c r="AT27" s="36"/>
      <c r="AU27" s="33"/>
      <c r="AV27" s="36"/>
      <c r="AW27" s="36"/>
      <c r="AX27" s="33"/>
      <c r="AY27" s="36"/>
      <c r="AZ27" s="36"/>
      <c r="BA27" s="33"/>
      <c r="BB27" s="33"/>
      <c r="BC27" s="33"/>
      <c r="BD27" s="33"/>
      <c r="BE27" s="33"/>
      <c r="BF27" s="33"/>
      <c r="BG27" s="34" t="s">
        <v>306</v>
      </c>
      <c r="BH27" s="57"/>
    </row>
    <row r="28" spans="1:87" ht="18.75" customHeight="1" x14ac:dyDescent="0.15">
      <c r="A28" s="5"/>
      <c r="B28" s="13">
        <v>270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7"/>
      <c r="AO28" s="807" t="s">
        <v>9</v>
      </c>
      <c r="AP28" s="737"/>
      <c r="AQ28" s="737"/>
      <c r="AR28" s="737"/>
      <c r="AS28" s="737"/>
      <c r="AT28" s="737"/>
      <c r="AU28" s="738"/>
      <c r="AV28" s="736" t="s">
        <v>33</v>
      </c>
      <c r="AW28" s="737"/>
      <c r="AX28" s="738"/>
      <c r="AY28" s="728" t="s">
        <v>44</v>
      </c>
      <c r="AZ28" s="729"/>
      <c r="BA28" s="730"/>
      <c r="BB28" s="728" t="s">
        <v>42</v>
      </c>
      <c r="BC28" s="729"/>
      <c r="BD28" s="730"/>
      <c r="BE28" s="728" t="s">
        <v>43</v>
      </c>
      <c r="BF28" s="729"/>
      <c r="BG28" s="730"/>
    </row>
    <row r="29" spans="1:87" ht="18.75" customHeight="1" x14ac:dyDescent="0.15">
      <c r="A29" s="5"/>
      <c r="B29" s="13">
        <v>255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7"/>
      <c r="AO29" s="739"/>
      <c r="AP29" s="740"/>
      <c r="AQ29" s="740"/>
      <c r="AR29" s="740"/>
      <c r="AS29" s="740"/>
      <c r="AT29" s="740"/>
      <c r="AU29" s="741"/>
      <c r="AV29" s="739"/>
      <c r="AW29" s="740"/>
      <c r="AX29" s="741"/>
      <c r="AY29" s="731"/>
      <c r="AZ29" s="732"/>
      <c r="BA29" s="733"/>
      <c r="BB29" s="731"/>
      <c r="BC29" s="732"/>
      <c r="BD29" s="733"/>
      <c r="BE29" s="731"/>
      <c r="BF29" s="732"/>
      <c r="BG29" s="733"/>
    </row>
    <row r="30" spans="1:87" ht="18.75" customHeight="1" x14ac:dyDescent="0.15">
      <c r="A30" s="5"/>
      <c r="B30" s="13">
        <v>240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7"/>
      <c r="AO30" s="801"/>
      <c r="AP30" s="802"/>
      <c r="AQ30" s="802"/>
      <c r="AR30" s="802"/>
      <c r="AS30" s="802"/>
      <c r="AT30" s="802"/>
      <c r="AU30" s="803"/>
      <c r="AV30" s="809"/>
      <c r="AW30" s="810"/>
      <c r="AX30" s="811"/>
      <c r="AY30" s="581"/>
      <c r="AZ30" s="582"/>
      <c r="BA30" s="593"/>
      <c r="BB30" s="581"/>
      <c r="BC30" s="582"/>
      <c r="BD30" s="593"/>
      <c r="BE30" s="581"/>
      <c r="BF30" s="582"/>
      <c r="BG30" s="593"/>
    </row>
    <row r="31" spans="1:87" ht="18.75" customHeight="1" x14ac:dyDescent="0.15">
      <c r="A31" s="5"/>
      <c r="B31" s="13">
        <v>225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7"/>
      <c r="AO31" s="801"/>
      <c r="AP31" s="802"/>
      <c r="AQ31" s="802"/>
      <c r="AR31" s="802"/>
      <c r="AS31" s="802"/>
      <c r="AT31" s="802"/>
      <c r="AU31" s="803"/>
      <c r="AV31" s="809"/>
      <c r="AW31" s="810"/>
      <c r="AX31" s="811"/>
      <c r="AY31" s="581"/>
      <c r="AZ31" s="582"/>
      <c r="BA31" s="593"/>
      <c r="BB31" s="581"/>
      <c r="BC31" s="582"/>
      <c r="BD31" s="593"/>
      <c r="BE31" s="581"/>
      <c r="BF31" s="582"/>
      <c r="BG31" s="593"/>
    </row>
    <row r="32" spans="1:87" ht="18.75" customHeight="1" x14ac:dyDescent="0.15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7"/>
      <c r="AO32" s="801"/>
      <c r="AP32" s="802"/>
      <c r="AQ32" s="802"/>
      <c r="AR32" s="802"/>
      <c r="AS32" s="802"/>
      <c r="AT32" s="802"/>
      <c r="AU32" s="803"/>
      <c r="AV32" s="809"/>
      <c r="AW32" s="810"/>
      <c r="AX32" s="811"/>
      <c r="AY32" s="581"/>
      <c r="AZ32" s="582"/>
      <c r="BA32" s="593"/>
      <c r="BB32" s="581"/>
      <c r="BC32" s="582"/>
      <c r="BD32" s="593"/>
      <c r="BE32" s="581"/>
      <c r="BF32" s="582"/>
      <c r="BG32" s="593"/>
    </row>
    <row r="33" spans="1:59" ht="18.75" customHeight="1" x14ac:dyDescent="0.15">
      <c r="A33" s="5"/>
      <c r="B33" s="13">
        <v>195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7"/>
      <c r="AO33" s="817" t="s">
        <v>338</v>
      </c>
      <c r="AP33" s="818"/>
      <c r="AQ33" s="823" t="s">
        <v>57</v>
      </c>
      <c r="AR33" s="824"/>
      <c r="AS33" s="824"/>
      <c r="AT33" s="824"/>
      <c r="AU33" s="824"/>
      <c r="AV33" s="824"/>
      <c r="AW33" s="824"/>
      <c r="AX33" s="824"/>
      <c r="AY33" s="824"/>
      <c r="AZ33" s="824"/>
      <c r="BA33" s="824"/>
      <c r="BB33" s="824"/>
      <c r="BC33" s="824"/>
      <c r="BD33" s="824"/>
      <c r="BE33" s="824"/>
      <c r="BF33" s="824"/>
      <c r="BG33" s="825"/>
    </row>
    <row r="34" spans="1:59" ht="18.75" customHeight="1" x14ac:dyDescent="0.15">
      <c r="A34" s="5"/>
      <c r="B34" s="13">
        <v>180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7"/>
      <c r="AO34" s="819"/>
      <c r="AP34" s="820"/>
      <c r="AQ34" s="826" t="s">
        <v>56</v>
      </c>
      <c r="AR34" s="827"/>
      <c r="AS34" s="827"/>
      <c r="AT34" s="827"/>
      <c r="AU34" s="827"/>
      <c r="AV34" s="827"/>
      <c r="AW34" s="827"/>
      <c r="AX34" s="827"/>
      <c r="AY34" s="827"/>
      <c r="AZ34" s="827"/>
      <c r="BA34" s="827"/>
      <c r="BB34" s="827"/>
      <c r="BC34" s="827"/>
      <c r="BD34" s="827"/>
      <c r="BE34" s="827"/>
      <c r="BF34" s="827"/>
      <c r="BG34" s="828"/>
    </row>
    <row r="35" spans="1:59" ht="18.75" customHeight="1" x14ac:dyDescent="0.15">
      <c r="A35" s="5"/>
      <c r="B35" s="13">
        <v>165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7"/>
      <c r="AO35" s="821"/>
      <c r="AP35" s="822"/>
      <c r="AQ35" s="829"/>
      <c r="AR35" s="830"/>
      <c r="AS35" s="830"/>
      <c r="AT35" s="830"/>
      <c r="AU35" s="830"/>
      <c r="AV35" s="830"/>
      <c r="AW35" s="830"/>
      <c r="AX35" s="830"/>
      <c r="AY35" s="830"/>
      <c r="AZ35" s="830"/>
      <c r="BA35" s="830"/>
      <c r="BB35" s="830"/>
      <c r="BC35" s="830"/>
      <c r="BD35" s="830"/>
      <c r="BE35" s="830"/>
      <c r="BF35" s="830"/>
      <c r="BG35" s="831"/>
    </row>
    <row r="36" spans="1:59" ht="18.75" customHeight="1" x14ac:dyDescent="0.15">
      <c r="A36" s="5"/>
      <c r="B36" s="13">
        <v>150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7"/>
    </row>
    <row r="37" spans="1:59" ht="18.75" customHeight="1" x14ac:dyDescent="0.2">
      <c r="A37" s="5"/>
      <c r="B37" s="13">
        <v>135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7"/>
      <c r="AO37" s="32" t="s">
        <v>308</v>
      </c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4" t="s">
        <v>65</v>
      </c>
    </row>
    <row r="38" spans="1:59" ht="18.75" customHeight="1" x14ac:dyDescent="0.15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7"/>
      <c r="AO38" s="226" t="s">
        <v>339</v>
      </c>
      <c r="AP38" s="227"/>
      <c r="AQ38" s="227"/>
      <c r="AR38" s="227"/>
      <c r="AS38" s="227" t="s">
        <v>318</v>
      </c>
      <c r="AT38" s="227" t="s">
        <v>340</v>
      </c>
      <c r="AU38" s="227"/>
      <c r="AV38" s="227"/>
      <c r="AW38" s="227"/>
      <c r="AX38" s="227" t="s">
        <v>318</v>
      </c>
      <c r="AY38" s="227" t="s">
        <v>342</v>
      </c>
      <c r="AZ38" s="227"/>
      <c r="BA38" s="227"/>
      <c r="BB38" s="227"/>
      <c r="BC38" s="227"/>
      <c r="BD38" s="227" t="s">
        <v>343</v>
      </c>
      <c r="BE38" s="227"/>
      <c r="BF38" s="227"/>
      <c r="BG38" s="243"/>
    </row>
    <row r="39" spans="1:59" ht="18.75" customHeight="1" x14ac:dyDescent="0.15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7"/>
      <c r="AO39" s="342"/>
      <c r="AP39" s="343"/>
      <c r="AQ39" s="343"/>
      <c r="AR39" s="343"/>
      <c r="AS39" s="343" t="s">
        <v>318</v>
      </c>
      <c r="AT39" s="343" t="s">
        <v>341</v>
      </c>
      <c r="AU39" s="343"/>
      <c r="AV39" s="343"/>
      <c r="AW39" s="343"/>
      <c r="AX39" s="343" t="s">
        <v>318</v>
      </c>
      <c r="AY39" s="343" t="s">
        <v>91</v>
      </c>
      <c r="AZ39" s="343"/>
      <c r="BA39" s="371" t="s">
        <v>401</v>
      </c>
      <c r="BB39" s="724"/>
      <c r="BC39" s="724"/>
      <c r="BD39" s="724"/>
      <c r="BE39" s="724"/>
      <c r="BF39" s="724"/>
      <c r="BG39" s="344" t="s">
        <v>402</v>
      </c>
    </row>
    <row r="40" spans="1:59" ht="18.75" customHeight="1" x14ac:dyDescent="0.15">
      <c r="A40" s="5"/>
      <c r="B40" s="14">
        <v>90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7"/>
    </row>
    <row r="41" spans="1:59" ht="18.75" customHeight="1" x14ac:dyDescent="0.2">
      <c r="A41" s="5"/>
      <c r="B41" s="14">
        <v>75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7"/>
      <c r="AO41" s="53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4"/>
    </row>
    <row r="42" spans="1:59" ht="18.75" customHeight="1" x14ac:dyDescent="0.15">
      <c r="A42" s="5"/>
      <c r="B42" s="14">
        <v>60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7"/>
      <c r="AO42" s="700"/>
      <c r="AP42" s="700"/>
      <c r="AQ42" s="700"/>
      <c r="AR42" s="700"/>
      <c r="AS42" s="700"/>
      <c r="AT42" s="700"/>
      <c r="AU42" s="700"/>
      <c r="AV42" s="700"/>
      <c r="AW42" s="700"/>
      <c r="AX42" s="700"/>
      <c r="AY42" s="700"/>
      <c r="AZ42" s="700"/>
      <c r="BA42" s="700"/>
      <c r="BB42" s="700"/>
      <c r="BC42" s="700"/>
      <c r="BD42" s="700"/>
      <c r="BE42" s="700"/>
      <c r="BF42" s="700"/>
      <c r="BG42" s="700"/>
    </row>
    <row r="43" spans="1:59" ht="18.75" customHeight="1" x14ac:dyDescent="0.15">
      <c r="A43" s="5"/>
      <c r="B43" s="14">
        <v>45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7"/>
      <c r="AO43" s="700"/>
      <c r="AP43" s="700"/>
      <c r="AQ43" s="700"/>
      <c r="AR43" s="700"/>
      <c r="AS43" s="700"/>
      <c r="AT43" s="700"/>
      <c r="AU43" s="700"/>
      <c r="AV43" s="700"/>
      <c r="AW43" s="700"/>
      <c r="AX43" s="700"/>
      <c r="AY43" s="700"/>
      <c r="AZ43" s="700"/>
      <c r="BA43" s="700"/>
      <c r="BB43" s="700"/>
      <c r="BC43" s="700"/>
      <c r="BD43" s="700"/>
      <c r="BE43" s="700"/>
      <c r="BF43" s="700"/>
      <c r="BG43" s="700"/>
    </row>
    <row r="44" spans="1:59" ht="18.75" customHeight="1" x14ac:dyDescent="0.15">
      <c r="A44" s="5"/>
      <c r="B44" s="13">
        <v>30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7"/>
    </row>
    <row r="45" spans="1:59" ht="18.75" customHeight="1" x14ac:dyDescent="0.15">
      <c r="A45" s="5"/>
      <c r="B45" s="13">
        <v>15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7"/>
    </row>
    <row r="46" spans="1:59" ht="18.75" customHeight="1" x14ac:dyDescent="0.15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17">
        <v>360</v>
      </c>
      <c r="AA46" s="16">
        <v>375</v>
      </c>
      <c r="AB46" s="16">
        <v>390</v>
      </c>
      <c r="AC46" s="16">
        <v>405</v>
      </c>
      <c r="AD46" s="16">
        <v>420</v>
      </c>
      <c r="AE46" s="16">
        <v>435</v>
      </c>
      <c r="AF46" s="16">
        <v>450</v>
      </c>
      <c r="AG46" s="16">
        <v>465</v>
      </c>
      <c r="AH46" s="16">
        <v>480</v>
      </c>
      <c r="AI46" s="16">
        <v>495</v>
      </c>
      <c r="AJ46" s="16">
        <v>510</v>
      </c>
      <c r="AK46" s="16">
        <v>525</v>
      </c>
      <c r="AL46" s="17">
        <v>540</v>
      </c>
      <c r="AM46" s="49" t="s">
        <v>22</v>
      </c>
    </row>
    <row r="47" spans="1:59" ht="18.75" customHeight="1" x14ac:dyDescent="0.15">
      <c r="A47" s="5"/>
      <c r="B47" s="12"/>
      <c r="C47" s="808" t="s">
        <v>21</v>
      </c>
      <c r="D47" s="808"/>
      <c r="E47" s="808"/>
      <c r="F47" s="808"/>
      <c r="G47" s="808"/>
      <c r="H47" s="808"/>
      <c r="I47" s="808"/>
      <c r="J47" s="808"/>
      <c r="K47" s="808"/>
      <c r="L47" s="808"/>
      <c r="M47" s="808"/>
      <c r="N47" s="808"/>
      <c r="O47" s="808"/>
      <c r="P47" s="808"/>
      <c r="Q47" s="808"/>
      <c r="R47" s="808"/>
      <c r="S47" s="808"/>
      <c r="T47" s="808"/>
      <c r="U47" s="812" t="s">
        <v>21</v>
      </c>
      <c r="V47" s="813"/>
      <c r="W47" s="813"/>
      <c r="X47" s="813"/>
      <c r="Y47" s="813"/>
      <c r="Z47" s="813"/>
      <c r="AA47" s="813"/>
      <c r="AB47" s="813"/>
      <c r="AC47" s="813"/>
      <c r="AD47" s="813"/>
      <c r="AE47" s="813"/>
      <c r="AF47" s="813"/>
      <c r="AG47" s="813"/>
      <c r="AH47" s="813"/>
      <c r="AI47" s="813"/>
      <c r="AJ47" s="813"/>
      <c r="AK47" s="813"/>
      <c r="AL47" s="814"/>
      <c r="AM47" s="7"/>
    </row>
    <row r="48" spans="1:59" ht="18.75" customHeight="1" x14ac:dyDescent="0.15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30"/>
      <c r="AM48" s="4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120">
    <mergeCell ref="BE16:BG17"/>
    <mergeCell ref="BC11:BD11"/>
    <mergeCell ref="BE11:BG11"/>
    <mergeCell ref="BC18:BD18"/>
    <mergeCell ref="BF18:BG18"/>
    <mergeCell ref="BC20:BD20"/>
    <mergeCell ref="BF20:BG20"/>
    <mergeCell ref="BF19:BG19"/>
    <mergeCell ref="BF21:BG21"/>
    <mergeCell ref="BE12:BG12"/>
    <mergeCell ref="BD4:BG5"/>
    <mergeCell ref="AO9:AR10"/>
    <mergeCell ref="AS9:AX10"/>
    <mergeCell ref="BE10:BG10"/>
    <mergeCell ref="AO11:AR12"/>
    <mergeCell ref="BE8:BG8"/>
    <mergeCell ref="BE9:BG9"/>
    <mergeCell ref="BC8:BD8"/>
    <mergeCell ref="BC12:BD12"/>
    <mergeCell ref="BC10:BD10"/>
    <mergeCell ref="S5:V5"/>
    <mergeCell ref="K7:W7"/>
    <mergeCell ref="H13:O13"/>
    <mergeCell ref="P13:R13"/>
    <mergeCell ref="S13:Z13"/>
    <mergeCell ref="X9:Z9"/>
    <mergeCell ref="X7:Z7"/>
    <mergeCell ref="AB12:AM12"/>
    <mergeCell ref="BC4:BC5"/>
    <mergeCell ref="C47:T47"/>
    <mergeCell ref="AO32:AU32"/>
    <mergeCell ref="AO28:AU29"/>
    <mergeCell ref="AV32:AX32"/>
    <mergeCell ref="U47:AL47"/>
    <mergeCell ref="AY32:BA32"/>
    <mergeCell ref="BB32:BD32"/>
    <mergeCell ref="BC22:BD22"/>
    <mergeCell ref="AO42:BG43"/>
    <mergeCell ref="BE32:BG32"/>
    <mergeCell ref="AO33:AP35"/>
    <mergeCell ref="AQ33:BG33"/>
    <mergeCell ref="AQ34:BG35"/>
    <mergeCell ref="AO30:AU30"/>
    <mergeCell ref="AV30:AX30"/>
    <mergeCell ref="AY30:BA30"/>
    <mergeCell ref="BB30:BD30"/>
    <mergeCell ref="BE30:BG30"/>
    <mergeCell ref="AO31:AU31"/>
    <mergeCell ref="AV31:AX31"/>
    <mergeCell ref="AY31:BA31"/>
    <mergeCell ref="BB31:BD31"/>
    <mergeCell ref="BF23:BG23"/>
    <mergeCell ref="BB28:BD29"/>
    <mergeCell ref="AO22:AU23"/>
    <mergeCell ref="AO20:AU21"/>
    <mergeCell ref="AO18:AU19"/>
    <mergeCell ref="AV22:AX23"/>
    <mergeCell ref="AV20:AX21"/>
    <mergeCell ref="AB4:AM4"/>
    <mergeCell ref="H4:AA4"/>
    <mergeCell ref="B5:G5"/>
    <mergeCell ref="K6:W6"/>
    <mergeCell ref="H7:J7"/>
    <mergeCell ref="H11:J11"/>
    <mergeCell ref="K9:W9"/>
    <mergeCell ref="C6:G9"/>
    <mergeCell ref="C10:G11"/>
    <mergeCell ref="C13:G13"/>
    <mergeCell ref="K11:U11"/>
    <mergeCell ref="V11:X11"/>
    <mergeCell ref="Y11:AM11"/>
    <mergeCell ref="B14:G16"/>
    <mergeCell ref="AA13:AE13"/>
    <mergeCell ref="AF13:AM13"/>
    <mergeCell ref="A4:G4"/>
    <mergeCell ref="AO16:AU17"/>
    <mergeCell ref="AV16:AX17"/>
    <mergeCell ref="A5:A16"/>
    <mergeCell ref="H15:J16"/>
    <mergeCell ref="K15:W16"/>
    <mergeCell ref="X16:Z16"/>
    <mergeCell ref="AA16:AM16"/>
    <mergeCell ref="B12:G12"/>
    <mergeCell ref="K8:W8"/>
    <mergeCell ref="H9:J9"/>
    <mergeCell ref="BA4:BB5"/>
    <mergeCell ref="AA6:AM6"/>
    <mergeCell ref="AA7:AM7"/>
    <mergeCell ref="AA8:AM8"/>
    <mergeCell ref="AA9:AM9"/>
    <mergeCell ref="T12:Z12"/>
    <mergeCell ref="AY16:BA17"/>
    <mergeCell ref="BB16:BD17"/>
    <mergeCell ref="X15:Z15"/>
    <mergeCell ref="AA15:AM15"/>
    <mergeCell ref="AO8:AR8"/>
    <mergeCell ref="AS8:BB8"/>
    <mergeCell ref="BC9:BD9"/>
    <mergeCell ref="AO4:AZ5"/>
    <mergeCell ref="I5:L5"/>
    <mergeCell ref="N5:Q5"/>
    <mergeCell ref="AV18:AX19"/>
    <mergeCell ref="AY22:AZ23"/>
    <mergeCell ref="AY20:AZ21"/>
    <mergeCell ref="AY18:AZ19"/>
    <mergeCell ref="BB39:BF39"/>
    <mergeCell ref="BA20:BA21"/>
    <mergeCell ref="BA18:BA19"/>
    <mergeCell ref="BA24:BA25"/>
    <mergeCell ref="AY24:AZ25"/>
    <mergeCell ref="AV24:AX25"/>
    <mergeCell ref="BE28:BG29"/>
    <mergeCell ref="BE31:BG31"/>
    <mergeCell ref="BF22:BG22"/>
    <mergeCell ref="AV28:AX29"/>
    <mergeCell ref="AY28:BA29"/>
    <mergeCell ref="BC23:BD23"/>
    <mergeCell ref="BC21:BD21"/>
    <mergeCell ref="BC19:BD19"/>
    <mergeCell ref="BA22:BA23"/>
  </mergeCells>
  <phoneticPr fontId="1"/>
  <pageMargins left="0.98425196850393704" right="0" top="0.78740157480314965" bottom="0.19685039370078741" header="0.39370078740157483" footer="0"/>
  <pageSetup paperSize="9" scale="6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  <pageSetUpPr fitToPage="1"/>
  </sheetPr>
  <dimension ref="A1:CI52"/>
  <sheetViews>
    <sheetView showGridLines="0" view="pageBreakPreview" zoomScale="70" zoomScaleNormal="55" zoomScaleSheetLayoutView="70" workbookViewId="0">
      <selection activeCell="BK23" sqref="BK23"/>
    </sheetView>
  </sheetViews>
  <sheetFormatPr defaultColWidth="3.375" defaultRowHeight="13.5" x14ac:dyDescent="0.15"/>
  <sheetData>
    <row r="1" spans="1:59" ht="21" x14ac:dyDescent="0.15">
      <c r="BG1" s="333" t="s">
        <v>353</v>
      </c>
    </row>
    <row r="3" spans="1:59" ht="18.75" customHeight="1" x14ac:dyDescent="0.15">
      <c r="A3" s="862"/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862"/>
      <c r="P3" s="862"/>
      <c r="Q3" s="862"/>
      <c r="R3" s="862"/>
      <c r="S3" s="862"/>
      <c r="T3" s="862"/>
      <c r="U3" s="862"/>
      <c r="V3" s="862"/>
      <c r="W3" s="862"/>
      <c r="X3" s="862"/>
      <c r="Y3" s="862"/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2"/>
      <c r="AL3" s="862"/>
      <c r="AM3" s="862"/>
      <c r="AO3" s="39" t="s">
        <v>294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18.75" customHeight="1" x14ac:dyDescent="0.15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871" t="s">
        <v>70</v>
      </c>
      <c r="Q4" s="872"/>
      <c r="R4" s="872"/>
      <c r="S4" s="872"/>
      <c r="T4" s="872"/>
      <c r="U4" s="872"/>
      <c r="V4" s="872"/>
      <c r="W4" s="872"/>
      <c r="X4" s="872"/>
      <c r="Y4" s="873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O4" s="833">
        <f>P1【共通】!B11</f>
        <v>0</v>
      </c>
      <c r="AP4" s="834"/>
      <c r="AQ4" s="834"/>
      <c r="AR4" s="834"/>
      <c r="AS4" s="834"/>
      <c r="AT4" s="834"/>
      <c r="AU4" s="834"/>
      <c r="AV4" s="834"/>
      <c r="AW4" s="834"/>
      <c r="AX4" s="834"/>
      <c r="AY4" s="834"/>
      <c r="AZ4" s="835"/>
      <c r="BA4" s="760">
        <f>P1【共通】!Q11</f>
        <v>0</v>
      </c>
      <c r="BB4" s="761"/>
      <c r="BC4" s="856" t="s">
        <v>35</v>
      </c>
      <c r="BD4" s="844">
        <f>P1【共通】!W11</f>
        <v>0</v>
      </c>
      <c r="BE4" s="844"/>
      <c r="BF4" s="844"/>
      <c r="BG4" s="845"/>
    </row>
    <row r="5" spans="1:59" ht="18.75" customHeight="1" x14ac:dyDescent="0.15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874"/>
      <c r="Q5" s="875"/>
      <c r="R5" s="875"/>
      <c r="S5" s="875"/>
      <c r="T5" s="875"/>
      <c r="U5" s="875"/>
      <c r="V5" s="875"/>
      <c r="W5" s="875"/>
      <c r="X5" s="875"/>
      <c r="Y5" s="876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O5" s="836"/>
      <c r="AP5" s="837"/>
      <c r="AQ5" s="837"/>
      <c r="AR5" s="837"/>
      <c r="AS5" s="837"/>
      <c r="AT5" s="837"/>
      <c r="AU5" s="837"/>
      <c r="AV5" s="837"/>
      <c r="AW5" s="837"/>
      <c r="AX5" s="837"/>
      <c r="AY5" s="837"/>
      <c r="AZ5" s="838"/>
      <c r="BA5" s="762"/>
      <c r="BB5" s="763"/>
      <c r="BC5" s="857"/>
      <c r="BD5" s="846"/>
      <c r="BE5" s="846"/>
      <c r="BF5" s="846"/>
      <c r="BG5" s="847"/>
    </row>
    <row r="6" spans="1:59" ht="20.25" customHeight="1" x14ac:dyDescent="0.2"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174" t="s">
        <v>349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6"/>
      <c r="AM7" s="177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69</v>
      </c>
    </row>
    <row r="8" spans="1:59" ht="33.75" customHeight="1" thickBot="1" x14ac:dyDescent="0.2">
      <c r="A8" s="855" t="s">
        <v>30</v>
      </c>
      <c r="B8" s="782"/>
      <c r="C8" s="782"/>
      <c r="D8" s="782"/>
      <c r="E8" s="782"/>
      <c r="F8" s="782"/>
      <c r="G8" s="783"/>
      <c r="H8" s="864"/>
      <c r="I8" s="865"/>
      <c r="J8" s="865"/>
      <c r="K8" s="865"/>
      <c r="L8" s="865"/>
      <c r="M8" s="865"/>
      <c r="N8" s="865"/>
      <c r="O8" s="865"/>
      <c r="P8" s="865"/>
      <c r="Q8" s="865"/>
      <c r="R8" s="865"/>
      <c r="S8" s="865"/>
      <c r="T8" s="865"/>
      <c r="U8" s="865"/>
      <c r="V8" s="865"/>
      <c r="W8" s="865"/>
      <c r="X8" s="865"/>
      <c r="Y8" s="865"/>
      <c r="Z8" s="865"/>
      <c r="AA8" s="865"/>
      <c r="AB8" s="866" t="s">
        <v>187</v>
      </c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7"/>
      <c r="AO8" s="578" t="s">
        <v>16</v>
      </c>
      <c r="AP8" s="579"/>
      <c r="AQ8" s="579"/>
      <c r="AR8" s="580"/>
      <c r="AS8" s="578" t="s">
        <v>18</v>
      </c>
      <c r="AT8" s="579"/>
      <c r="AU8" s="579"/>
      <c r="AV8" s="579"/>
      <c r="AW8" s="579"/>
      <c r="AX8" s="579"/>
      <c r="AY8" s="579"/>
      <c r="AZ8" s="579"/>
      <c r="BA8" s="579"/>
      <c r="BB8" s="580"/>
      <c r="BC8" s="578" t="s">
        <v>17</v>
      </c>
      <c r="BD8" s="580"/>
      <c r="BE8" s="861" t="s">
        <v>3</v>
      </c>
      <c r="BF8" s="861"/>
      <c r="BG8" s="861"/>
    </row>
    <row r="9" spans="1:59" ht="20.25" customHeight="1" x14ac:dyDescent="0.15">
      <c r="A9" s="863" t="s">
        <v>19</v>
      </c>
      <c r="B9" s="752" t="s">
        <v>40</v>
      </c>
      <c r="C9" s="753"/>
      <c r="D9" s="753"/>
      <c r="E9" s="753"/>
      <c r="F9" s="753"/>
      <c r="G9" s="753"/>
      <c r="H9" s="354" t="s">
        <v>4</v>
      </c>
      <c r="I9" s="585" t="s">
        <v>264</v>
      </c>
      <c r="J9" s="585"/>
      <c r="K9" s="585"/>
      <c r="L9" s="585"/>
      <c r="M9" s="355" t="s">
        <v>4</v>
      </c>
      <c r="N9" s="585" t="s">
        <v>263</v>
      </c>
      <c r="O9" s="585"/>
      <c r="P9" s="585"/>
      <c r="Q9" s="585"/>
      <c r="R9" s="355"/>
      <c r="S9" s="585"/>
      <c r="T9" s="585"/>
      <c r="U9" s="585"/>
      <c r="V9" s="585"/>
      <c r="W9" s="289"/>
      <c r="X9" s="421"/>
      <c r="Y9" s="422"/>
      <c r="Z9" s="421"/>
      <c r="AA9" s="423"/>
      <c r="AB9" s="290"/>
      <c r="AC9" s="290"/>
      <c r="AD9" s="289"/>
      <c r="AE9" s="355"/>
      <c r="AF9" s="289"/>
      <c r="AG9" s="290"/>
      <c r="AH9" s="290"/>
      <c r="AI9" s="289"/>
      <c r="AJ9" s="290"/>
      <c r="AK9" s="290"/>
      <c r="AL9" s="290"/>
      <c r="AM9" s="424"/>
      <c r="AO9" s="222" t="s">
        <v>38</v>
      </c>
      <c r="AP9" s="223"/>
      <c r="AQ9" s="223"/>
      <c r="AR9" s="224"/>
      <c r="AS9" s="277" t="s">
        <v>252</v>
      </c>
      <c r="AT9" s="326"/>
      <c r="AU9" s="326"/>
      <c r="AV9" s="326"/>
      <c r="AW9" s="326"/>
      <c r="AX9" s="326"/>
      <c r="AY9" s="267" t="s">
        <v>34</v>
      </c>
      <c r="AZ9" s="267"/>
      <c r="BA9" s="267"/>
      <c r="BB9" s="348"/>
      <c r="BC9" s="832" t="s">
        <v>23</v>
      </c>
      <c r="BD9" s="832"/>
      <c r="BE9" s="832"/>
      <c r="BF9" s="832"/>
      <c r="BG9" s="832"/>
    </row>
    <row r="10" spans="1:59" ht="18.75" customHeight="1" x14ac:dyDescent="0.15">
      <c r="A10" s="747"/>
      <c r="B10" s="425"/>
      <c r="C10" s="781" t="s">
        <v>266</v>
      </c>
      <c r="D10" s="782"/>
      <c r="E10" s="782"/>
      <c r="F10" s="782"/>
      <c r="G10" s="783"/>
      <c r="H10" s="282"/>
      <c r="I10" s="283" t="s">
        <v>36</v>
      </c>
      <c r="J10" s="284"/>
      <c r="K10" s="755"/>
      <c r="L10" s="756"/>
      <c r="M10" s="756"/>
      <c r="N10" s="756"/>
      <c r="O10" s="756"/>
      <c r="P10" s="756"/>
      <c r="Q10" s="756"/>
      <c r="R10" s="756"/>
      <c r="S10" s="756"/>
      <c r="T10" s="756"/>
      <c r="U10" s="756"/>
      <c r="V10" s="756"/>
      <c r="W10" s="756"/>
      <c r="X10" s="279"/>
      <c r="Y10" s="281" t="s">
        <v>267</v>
      </c>
      <c r="Z10" s="280"/>
      <c r="AA10" s="285"/>
      <c r="AB10" s="283"/>
      <c r="AC10" s="283"/>
      <c r="AD10" s="286"/>
      <c r="AE10" s="859"/>
      <c r="AF10" s="859"/>
      <c r="AG10" s="859"/>
      <c r="AH10" s="859"/>
      <c r="AI10" s="859"/>
      <c r="AJ10" s="859"/>
      <c r="AK10" s="859"/>
      <c r="AL10" s="859"/>
      <c r="AM10" s="860"/>
      <c r="AO10" s="578" t="s">
        <v>2</v>
      </c>
      <c r="AP10" s="579"/>
      <c r="AQ10" s="579"/>
      <c r="AR10" s="580"/>
      <c r="AS10" s="277" t="s">
        <v>48</v>
      </c>
      <c r="AT10" s="311"/>
      <c r="AU10" s="311"/>
      <c r="AV10" s="311"/>
      <c r="AW10" s="311"/>
      <c r="AX10" s="311"/>
      <c r="AY10" s="2" t="s">
        <v>34</v>
      </c>
      <c r="AZ10" s="2"/>
      <c r="BA10" s="2"/>
      <c r="BB10" s="3"/>
      <c r="BC10" s="809" t="s">
        <v>241</v>
      </c>
      <c r="BD10" s="811"/>
      <c r="BE10" s="832"/>
      <c r="BF10" s="832"/>
      <c r="BG10" s="832"/>
    </row>
    <row r="11" spans="1:59" ht="20.25" customHeight="1" x14ac:dyDescent="0.15">
      <c r="A11" s="747"/>
      <c r="B11" s="426"/>
      <c r="C11" s="784"/>
      <c r="D11" s="785"/>
      <c r="E11" s="785"/>
      <c r="F11" s="785"/>
      <c r="G11" s="786"/>
      <c r="H11" s="757" t="s">
        <v>52</v>
      </c>
      <c r="I11" s="758"/>
      <c r="J11" s="759"/>
      <c r="K11" s="779"/>
      <c r="L11" s="780"/>
      <c r="M11" s="780"/>
      <c r="N11" s="780"/>
      <c r="O11" s="780"/>
      <c r="P11" s="780"/>
      <c r="Q11" s="780"/>
      <c r="R11" s="780"/>
      <c r="S11" s="780"/>
      <c r="T11" s="780"/>
      <c r="U11" s="780"/>
      <c r="V11" s="780"/>
      <c r="W11" s="780"/>
      <c r="X11" s="839" t="s">
        <v>269</v>
      </c>
      <c r="Y11" s="840"/>
      <c r="Z11" s="841"/>
      <c r="AA11" s="287"/>
      <c r="AB11" s="758"/>
      <c r="AC11" s="758"/>
      <c r="AD11" s="758"/>
      <c r="AE11" s="780"/>
      <c r="AF11" s="780"/>
      <c r="AG11" s="780"/>
      <c r="AH11" s="780"/>
      <c r="AI11" s="780"/>
      <c r="AJ11" s="780"/>
      <c r="AK11" s="780"/>
      <c r="AL11" s="780"/>
      <c r="AM11" s="858"/>
      <c r="AO11" s="623"/>
      <c r="AP11" s="595"/>
      <c r="AQ11" s="595"/>
      <c r="AR11" s="624"/>
      <c r="AS11" s="334" t="s">
        <v>49</v>
      </c>
      <c r="AT11" s="262"/>
      <c r="AU11" s="262"/>
      <c r="AV11" s="262"/>
      <c r="AW11" s="262"/>
      <c r="AX11" s="262"/>
      <c r="AY11" s="8" t="s">
        <v>34</v>
      </c>
      <c r="AZ11" s="2"/>
      <c r="BA11" s="2"/>
      <c r="BB11" s="3"/>
      <c r="BC11" s="809" t="s">
        <v>242</v>
      </c>
      <c r="BD11" s="811"/>
      <c r="BE11" s="832"/>
      <c r="BF11" s="832"/>
      <c r="BG11" s="832"/>
    </row>
    <row r="12" spans="1:59" ht="18.75" customHeight="1" x14ac:dyDescent="0.15">
      <c r="A12" s="747"/>
      <c r="B12" s="426"/>
      <c r="C12" s="784"/>
      <c r="D12" s="785"/>
      <c r="E12" s="785"/>
      <c r="F12" s="785"/>
      <c r="G12" s="786"/>
      <c r="H12" s="282"/>
      <c r="I12" s="283" t="s">
        <v>37</v>
      </c>
      <c r="J12" s="288"/>
      <c r="K12" s="755"/>
      <c r="L12" s="756"/>
      <c r="M12" s="756"/>
      <c r="N12" s="756"/>
      <c r="O12" s="756"/>
      <c r="P12" s="756"/>
      <c r="Q12" s="756"/>
      <c r="R12" s="756"/>
      <c r="S12" s="756"/>
      <c r="T12" s="756"/>
      <c r="U12" s="756"/>
      <c r="V12" s="756"/>
      <c r="W12" s="756"/>
      <c r="X12" s="279"/>
      <c r="Y12" s="281" t="s">
        <v>268</v>
      </c>
      <c r="Z12" s="280"/>
      <c r="AA12" s="285"/>
      <c r="AB12" s="283"/>
      <c r="AC12" s="283"/>
      <c r="AD12" s="286"/>
      <c r="AE12" s="859"/>
      <c r="AF12" s="859"/>
      <c r="AG12" s="859"/>
      <c r="AH12" s="859"/>
      <c r="AI12" s="859"/>
      <c r="AJ12" s="859"/>
      <c r="AK12" s="859"/>
      <c r="AL12" s="859"/>
      <c r="AM12" s="860"/>
      <c r="AO12" t="s">
        <v>345</v>
      </c>
    </row>
    <row r="13" spans="1:59" ht="20.25" customHeight="1" x14ac:dyDescent="0.15">
      <c r="A13" s="747"/>
      <c r="B13" s="426"/>
      <c r="C13" s="739"/>
      <c r="D13" s="740"/>
      <c r="E13" s="740"/>
      <c r="F13" s="740"/>
      <c r="G13" s="741"/>
      <c r="H13" s="757" t="s">
        <v>52</v>
      </c>
      <c r="I13" s="758"/>
      <c r="J13" s="759"/>
      <c r="K13" s="779"/>
      <c r="L13" s="780"/>
      <c r="M13" s="780"/>
      <c r="N13" s="780"/>
      <c r="O13" s="780"/>
      <c r="P13" s="780"/>
      <c r="Q13" s="780"/>
      <c r="R13" s="780"/>
      <c r="S13" s="780"/>
      <c r="T13" s="780"/>
      <c r="U13" s="780"/>
      <c r="V13" s="780"/>
      <c r="W13" s="780"/>
      <c r="X13" s="839" t="s">
        <v>269</v>
      </c>
      <c r="Y13" s="840"/>
      <c r="Z13" s="841"/>
      <c r="AA13" s="287"/>
      <c r="AB13" s="758"/>
      <c r="AC13" s="758"/>
      <c r="AD13" s="758"/>
      <c r="AE13" s="780"/>
      <c r="AF13" s="780"/>
      <c r="AG13" s="780"/>
      <c r="AH13" s="780"/>
      <c r="AI13" s="780"/>
      <c r="AJ13" s="780"/>
      <c r="AK13" s="780"/>
      <c r="AL13" s="780"/>
      <c r="AM13" s="858"/>
      <c r="AN13" s="6"/>
    </row>
    <row r="14" spans="1:59" ht="18.75" customHeight="1" x14ac:dyDescent="0.2">
      <c r="A14" s="747"/>
      <c r="B14" s="425"/>
      <c r="C14" s="787" t="s">
        <v>189</v>
      </c>
      <c r="D14" s="788"/>
      <c r="E14" s="788"/>
      <c r="F14" s="788"/>
      <c r="G14" s="789"/>
      <c r="H14" s="354" t="s">
        <v>4</v>
      </c>
      <c r="I14" s="289" t="s">
        <v>27</v>
      </c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354" t="s">
        <v>4</v>
      </c>
      <c r="W14" s="289" t="s">
        <v>28</v>
      </c>
      <c r="X14" s="291"/>
      <c r="Y14" s="291"/>
      <c r="Z14" s="291"/>
      <c r="AA14" s="291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424"/>
      <c r="AN14" s="6"/>
      <c r="AO14" s="32" t="s">
        <v>60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4" t="s">
        <v>66</v>
      </c>
    </row>
    <row r="15" spans="1:59" ht="20.25" customHeight="1" x14ac:dyDescent="0.15">
      <c r="A15" s="747"/>
      <c r="B15" s="431"/>
      <c r="C15" s="877"/>
      <c r="D15" s="878"/>
      <c r="E15" s="878"/>
      <c r="F15" s="878"/>
      <c r="G15" s="879"/>
      <c r="H15" s="649" t="s">
        <v>52</v>
      </c>
      <c r="I15" s="650"/>
      <c r="J15" s="651"/>
      <c r="K15" s="649"/>
      <c r="L15" s="650"/>
      <c r="M15" s="650"/>
      <c r="N15" s="650"/>
      <c r="O15" s="650"/>
      <c r="P15" s="650"/>
      <c r="Q15" s="650"/>
      <c r="R15" s="650"/>
      <c r="S15" s="650"/>
      <c r="T15" s="650"/>
      <c r="U15" s="650"/>
      <c r="V15" s="649" t="s">
        <v>52</v>
      </c>
      <c r="W15" s="650"/>
      <c r="X15" s="651"/>
      <c r="Y15" s="758"/>
      <c r="Z15" s="758"/>
      <c r="AA15" s="758"/>
      <c r="AB15" s="758"/>
      <c r="AC15" s="758"/>
      <c r="AD15" s="758"/>
      <c r="AE15" s="758"/>
      <c r="AF15" s="758"/>
      <c r="AG15" s="758"/>
      <c r="AH15" s="758"/>
      <c r="AI15" s="758"/>
      <c r="AJ15" s="758"/>
      <c r="AK15" s="758"/>
      <c r="AL15" s="758"/>
      <c r="AM15" s="759"/>
      <c r="AN15" s="24"/>
      <c r="AO15" s="807" t="s">
        <v>9</v>
      </c>
      <c r="AP15" s="737"/>
      <c r="AQ15" s="737"/>
      <c r="AR15" s="737"/>
      <c r="AS15" s="737"/>
      <c r="AT15" s="737"/>
      <c r="AU15" s="738"/>
      <c r="AV15" s="736" t="s">
        <v>33</v>
      </c>
      <c r="AW15" s="737"/>
      <c r="AX15" s="738"/>
      <c r="AY15" s="728" t="s">
        <v>51</v>
      </c>
      <c r="AZ15" s="594"/>
      <c r="BA15" s="771"/>
      <c r="BB15" s="736" t="s">
        <v>303</v>
      </c>
      <c r="BC15" s="729"/>
      <c r="BD15" s="730"/>
      <c r="BE15" s="728" t="s">
        <v>304</v>
      </c>
      <c r="BF15" s="594"/>
      <c r="BG15" s="771"/>
    </row>
    <row r="16" spans="1:59" ht="15" customHeight="1" x14ac:dyDescent="0.15">
      <c r="A16" s="747"/>
      <c r="B16" s="752" t="s">
        <v>265</v>
      </c>
      <c r="C16" s="753"/>
      <c r="D16" s="753"/>
      <c r="E16" s="753"/>
      <c r="F16" s="753"/>
      <c r="G16" s="754"/>
      <c r="H16" s="354" t="s">
        <v>4</v>
      </c>
      <c r="I16" s="290" t="s">
        <v>10</v>
      </c>
      <c r="J16" s="290"/>
      <c r="K16" s="290"/>
      <c r="L16" s="290"/>
      <c r="M16" s="355" t="s">
        <v>4</v>
      </c>
      <c r="N16" s="429" t="s">
        <v>273</v>
      </c>
      <c r="O16" s="290"/>
      <c r="P16" s="290"/>
      <c r="Q16" s="290"/>
      <c r="R16" s="355" t="s">
        <v>4</v>
      </c>
      <c r="S16" s="430" t="s">
        <v>271</v>
      </c>
      <c r="T16" s="854"/>
      <c r="U16" s="854"/>
      <c r="V16" s="854"/>
      <c r="W16" s="854"/>
      <c r="X16" s="854"/>
      <c r="Y16" s="854"/>
      <c r="Z16" s="854"/>
      <c r="AA16" s="429" t="s">
        <v>272</v>
      </c>
      <c r="AB16" s="842" t="s">
        <v>270</v>
      </c>
      <c r="AC16" s="842"/>
      <c r="AD16" s="842"/>
      <c r="AE16" s="842"/>
      <c r="AF16" s="842"/>
      <c r="AG16" s="842"/>
      <c r="AH16" s="842"/>
      <c r="AI16" s="842"/>
      <c r="AJ16" s="842"/>
      <c r="AK16" s="842"/>
      <c r="AL16" s="842"/>
      <c r="AM16" s="843"/>
      <c r="AN16" s="6"/>
      <c r="AO16" s="739"/>
      <c r="AP16" s="740"/>
      <c r="AQ16" s="740"/>
      <c r="AR16" s="740"/>
      <c r="AS16" s="740"/>
      <c r="AT16" s="740"/>
      <c r="AU16" s="741"/>
      <c r="AV16" s="739"/>
      <c r="AW16" s="740"/>
      <c r="AX16" s="741"/>
      <c r="AY16" s="623"/>
      <c r="AZ16" s="595"/>
      <c r="BA16" s="624"/>
      <c r="BB16" s="731"/>
      <c r="BC16" s="732"/>
      <c r="BD16" s="733"/>
      <c r="BE16" s="623"/>
      <c r="BF16" s="595"/>
      <c r="BG16" s="624"/>
    </row>
    <row r="17" spans="1:87" ht="18.75" customHeight="1" x14ac:dyDescent="0.15">
      <c r="A17" s="747"/>
      <c r="B17" s="427"/>
      <c r="C17" s="790" t="s">
        <v>31</v>
      </c>
      <c r="D17" s="791"/>
      <c r="E17" s="791"/>
      <c r="F17" s="791"/>
      <c r="G17" s="792"/>
      <c r="H17" s="801"/>
      <c r="I17" s="802"/>
      <c r="J17" s="802"/>
      <c r="K17" s="802"/>
      <c r="L17" s="802"/>
      <c r="M17" s="802"/>
      <c r="N17" s="802"/>
      <c r="O17" s="803"/>
      <c r="P17" s="739" t="s">
        <v>13</v>
      </c>
      <c r="Q17" s="740"/>
      <c r="R17" s="741"/>
      <c r="S17" s="801"/>
      <c r="T17" s="802"/>
      <c r="U17" s="802"/>
      <c r="V17" s="802"/>
      <c r="W17" s="802"/>
      <c r="X17" s="802"/>
      <c r="Y17" s="802"/>
      <c r="Z17" s="803"/>
      <c r="AA17" s="739" t="s">
        <v>14</v>
      </c>
      <c r="AB17" s="740"/>
      <c r="AC17" s="740"/>
      <c r="AD17" s="740"/>
      <c r="AE17" s="741"/>
      <c r="AF17" s="801"/>
      <c r="AG17" s="802"/>
      <c r="AH17" s="802"/>
      <c r="AI17" s="802"/>
      <c r="AJ17" s="802"/>
      <c r="AK17" s="802"/>
      <c r="AL17" s="802"/>
      <c r="AM17" s="803"/>
      <c r="AO17" s="655"/>
      <c r="AP17" s="656"/>
      <c r="AQ17" s="656"/>
      <c r="AR17" s="656"/>
      <c r="AS17" s="656"/>
      <c r="AT17" s="656"/>
      <c r="AU17" s="657"/>
      <c r="AV17" s="714"/>
      <c r="AW17" s="715"/>
      <c r="AX17" s="716"/>
      <c r="AY17" s="714"/>
      <c r="AZ17" s="715"/>
      <c r="BA17" s="725" t="s">
        <v>322</v>
      </c>
      <c r="BB17" s="315" t="s">
        <v>4</v>
      </c>
      <c r="BC17" s="852" t="s">
        <v>298</v>
      </c>
      <c r="BD17" s="853"/>
      <c r="BE17" s="315" t="s">
        <v>4</v>
      </c>
      <c r="BF17" s="659" t="s">
        <v>278</v>
      </c>
      <c r="BG17" s="660"/>
    </row>
    <row r="18" spans="1:87" ht="18.75" customHeight="1" x14ac:dyDescent="0.15">
      <c r="A18" s="747"/>
      <c r="B18" s="868" t="s">
        <v>41</v>
      </c>
      <c r="C18" s="869"/>
      <c r="D18" s="869"/>
      <c r="E18" s="869"/>
      <c r="F18" s="869"/>
      <c r="G18" s="870"/>
      <c r="H18" s="352" t="s">
        <v>4</v>
      </c>
      <c r="I18" s="2" t="s">
        <v>26</v>
      </c>
      <c r="J18" s="2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352" t="str">
        <f>P1【共通】!E47</f>
        <v>□</v>
      </c>
      <c r="Y18" s="353" t="s">
        <v>15</v>
      </c>
      <c r="Z18" s="353"/>
      <c r="AA18" s="35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3"/>
      <c r="AO18" s="677"/>
      <c r="AP18" s="678"/>
      <c r="AQ18" s="678"/>
      <c r="AR18" s="678"/>
      <c r="AS18" s="678"/>
      <c r="AT18" s="678"/>
      <c r="AU18" s="679"/>
      <c r="AV18" s="717"/>
      <c r="AW18" s="718"/>
      <c r="AX18" s="719"/>
      <c r="AY18" s="717"/>
      <c r="AZ18" s="718"/>
      <c r="BA18" s="726"/>
      <c r="BB18" s="312" t="s">
        <v>4</v>
      </c>
      <c r="BC18" s="744" t="s">
        <v>299</v>
      </c>
      <c r="BD18" s="745"/>
      <c r="BE18" s="312" t="s">
        <v>4</v>
      </c>
      <c r="BF18" s="633" t="s">
        <v>279</v>
      </c>
      <c r="BG18" s="734"/>
    </row>
    <row r="19" spans="1:87" ht="18.75" customHeight="1" x14ac:dyDescent="0.15">
      <c r="A19" s="747"/>
      <c r="B19" s="795"/>
      <c r="C19" s="796"/>
      <c r="D19" s="796"/>
      <c r="E19" s="796"/>
      <c r="F19" s="796"/>
      <c r="G19" s="797"/>
      <c r="H19" s="749" t="s">
        <v>52</v>
      </c>
      <c r="I19" s="749"/>
      <c r="J19" s="749"/>
      <c r="K19" s="750"/>
      <c r="L19" s="750"/>
      <c r="M19" s="750"/>
      <c r="N19" s="750"/>
      <c r="O19" s="750"/>
      <c r="P19" s="750"/>
      <c r="Q19" s="750"/>
      <c r="R19" s="750"/>
      <c r="S19" s="750"/>
      <c r="T19" s="750"/>
      <c r="U19" s="750"/>
      <c r="V19" s="750"/>
      <c r="W19" s="750"/>
      <c r="X19" s="749" t="s">
        <v>52</v>
      </c>
      <c r="Y19" s="749"/>
      <c r="Z19" s="749"/>
      <c r="AA19" s="751">
        <f>P1【共通】!M47</f>
        <v>0</v>
      </c>
      <c r="AB19" s="751"/>
      <c r="AC19" s="751"/>
      <c r="AD19" s="751"/>
      <c r="AE19" s="751"/>
      <c r="AF19" s="751"/>
      <c r="AG19" s="751"/>
      <c r="AH19" s="751"/>
      <c r="AI19" s="751"/>
      <c r="AJ19" s="751"/>
      <c r="AK19" s="751"/>
      <c r="AL19" s="751"/>
      <c r="AM19" s="751"/>
      <c r="AO19" s="655"/>
      <c r="AP19" s="656"/>
      <c r="AQ19" s="656"/>
      <c r="AR19" s="656"/>
      <c r="AS19" s="656"/>
      <c r="AT19" s="656"/>
      <c r="AU19" s="657"/>
      <c r="AV19" s="714"/>
      <c r="AW19" s="715"/>
      <c r="AX19" s="716"/>
      <c r="AY19" s="714"/>
      <c r="AZ19" s="715"/>
      <c r="BA19" s="725" t="s">
        <v>322</v>
      </c>
      <c r="BB19" s="312" t="s">
        <v>4</v>
      </c>
      <c r="BC19" s="815" t="s">
        <v>298</v>
      </c>
      <c r="BD19" s="816"/>
      <c r="BE19" s="312" t="s">
        <v>4</v>
      </c>
      <c r="BF19" s="734" t="s">
        <v>278</v>
      </c>
      <c r="BG19" s="735"/>
    </row>
    <row r="20" spans="1:87" ht="18.75" customHeight="1" x14ac:dyDescent="0.15">
      <c r="A20" s="748"/>
      <c r="B20" s="798"/>
      <c r="C20" s="799"/>
      <c r="D20" s="799"/>
      <c r="E20" s="799"/>
      <c r="F20" s="799"/>
      <c r="G20" s="800"/>
      <c r="H20" s="749"/>
      <c r="I20" s="749"/>
      <c r="J20" s="749"/>
      <c r="K20" s="750"/>
      <c r="L20" s="750"/>
      <c r="M20" s="750"/>
      <c r="N20" s="750"/>
      <c r="O20" s="750"/>
      <c r="P20" s="750"/>
      <c r="Q20" s="750"/>
      <c r="R20" s="750"/>
      <c r="S20" s="750"/>
      <c r="T20" s="750"/>
      <c r="U20" s="750"/>
      <c r="V20" s="750"/>
      <c r="W20" s="750"/>
      <c r="X20" s="749" t="s">
        <v>192</v>
      </c>
      <c r="Y20" s="749"/>
      <c r="Z20" s="749"/>
      <c r="AA20" s="751">
        <f>P1【共通】!U47</f>
        <v>0</v>
      </c>
      <c r="AB20" s="751"/>
      <c r="AC20" s="751"/>
      <c r="AD20" s="751"/>
      <c r="AE20" s="751"/>
      <c r="AF20" s="751"/>
      <c r="AG20" s="751"/>
      <c r="AH20" s="751"/>
      <c r="AI20" s="751"/>
      <c r="AJ20" s="751"/>
      <c r="AK20" s="751"/>
      <c r="AL20" s="751"/>
      <c r="AM20" s="751"/>
      <c r="AO20" s="677"/>
      <c r="AP20" s="678"/>
      <c r="AQ20" s="678"/>
      <c r="AR20" s="678"/>
      <c r="AS20" s="678"/>
      <c r="AT20" s="678"/>
      <c r="AU20" s="679"/>
      <c r="AV20" s="717"/>
      <c r="AW20" s="718"/>
      <c r="AX20" s="719"/>
      <c r="AY20" s="717"/>
      <c r="AZ20" s="718"/>
      <c r="BA20" s="726"/>
      <c r="BB20" s="312" t="s">
        <v>4</v>
      </c>
      <c r="BC20" s="744" t="s">
        <v>299</v>
      </c>
      <c r="BD20" s="745"/>
      <c r="BE20" s="312" t="s">
        <v>4</v>
      </c>
      <c r="BF20" s="633" t="s">
        <v>279</v>
      </c>
      <c r="BG20" s="734"/>
    </row>
    <row r="21" spans="1:87" ht="18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O21" s="655"/>
      <c r="AP21" s="656"/>
      <c r="AQ21" s="656"/>
      <c r="AR21" s="656"/>
      <c r="AS21" s="656"/>
      <c r="AT21" s="656"/>
      <c r="AU21" s="657"/>
      <c r="AV21" s="714"/>
      <c r="AW21" s="715"/>
      <c r="AX21" s="716"/>
      <c r="AY21" s="714"/>
      <c r="AZ21" s="715"/>
      <c r="BA21" s="725" t="s">
        <v>322</v>
      </c>
      <c r="BB21" s="312" t="s">
        <v>4</v>
      </c>
      <c r="BC21" s="815" t="s">
        <v>298</v>
      </c>
      <c r="BD21" s="816"/>
      <c r="BE21" s="312" t="s">
        <v>4</v>
      </c>
      <c r="BF21" s="734" t="s">
        <v>278</v>
      </c>
      <c r="BG21" s="735"/>
    </row>
    <row r="22" spans="1:87" ht="18.75" customHeight="1" x14ac:dyDescent="0.15">
      <c r="A22" s="6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O22" s="677"/>
      <c r="AP22" s="678"/>
      <c r="AQ22" s="678"/>
      <c r="AR22" s="678"/>
      <c r="AS22" s="678"/>
      <c r="AT22" s="678"/>
      <c r="AU22" s="679"/>
      <c r="AV22" s="717"/>
      <c r="AW22" s="718"/>
      <c r="AX22" s="719"/>
      <c r="AY22" s="717"/>
      <c r="AZ22" s="718"/>
      <c r="BA22" s="726"/>
      <c r="BB22" s="313" t="s">
        <v>4</v>
      </c>
      <c r="BC22" s="742" t="s">
        <v>299</v>
      </c>
      <c r="BD22" s="743"/>
      <c r="BE22" s="313" t="s">
        <v>4</v>
      </c>
      <c r="BF22" s="633" t="s">
        <v>279</v>
      </c>
      <c r="BG22" s="734"/>
    </row>
    <row r="23" spans="1:87" ht="18.75" customHeight="1" x14ac:dyDescent="0.15">
      <c r="A23" s="8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O23" s="321"/>
      <c r="AP23" s="321"/>
      <c r="AQ23" s="321"/>
      <c r="AR23" s="321"/>
      <c r="AS23" s="321"/>
      <c r="AT23" s="321"/>
      <c r="AU23" s="321"/>
      <c r="AV23" s="727" t="s">
        <v>355</v>
      </c>
      <c r="AW23" s="721"/>
      <c r="AX23" s="725"/>
      <c r="AY23" s="714"/>
      <c r="AZ23" s="715"/>
      <c r="BA23" s="725" t="s">
        <v>322</v>
      </c>
      <c r="BB23" s="314"/>
      <c r="BC23" s="349"/>
      <c r="BD23" s="349"/>
      <c r="BE23" s="314"/>
      <c r="BF23" s="24"/>
      <c r="BG23" s="24"/>
      <c r="BK23" t="s">
        <v>416</v>
      </c>
    </row>
    <row r="24" spans="1:87" ht="18.75" customHeight="1" x14ac:dyDescent="0.15">
      <c r="A24" s="38" t="s">
        <v>347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78" t="s">
        <v>64</v>
      </c>
      <c r="M24" s="179" t="s">
        <v>39</v>
      </c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8" t="s">
        <v>64</v>
      </c>
      <c r="Y24" s="179" t="s">
        <v>55</v>
      </c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  <c r="AO24" s="321"/>
      <c r="AP24" s="321"/>
      <c r="AQ24" s="321"/>
      <c r="AR24" s="321"/>
      <c r="AS24" s="321"/>
      <c r="AT24" s="321"/>
      <c r="AU24" s="321"/>
      <c r="AV24" s="722"/>
      <c r="AW24" s="723"/>
      <c r="AX24" s="726"/>
      <c r="AY24" s="717"/>
      <c r="AZ24" s="718"/>
      <c r="BA24" s="726"/>
      <c r="BB24" s="314"/>
      <c r="BC24" s="349"/>
      <c r="BD24" s="349"/>
      <c r="BE24" s="314"/>
      <c r="BF24" s="24"/>
      <c r="BG24" s="24"/>
    </row>
    <row r="25" spans="1:87" ht="18.75" customHeight="1" x14ac:dyDescent="0.15">
      <c r="A25" s="199" t="s">
        <v>64</v>
      </c>
      <c r="B25" s="197" t="s">
        <v>188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6" t="s">
        <v>64</v>
      </c>
      <c r="M25" s="197" t="s">
        <v>207</v>
      </c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6" t="s">
        <v>64</v>
      </c>
      <c r="Y25" s="197" t="s">
        <v>45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8"/>
      <c r="AO25" s="321"/>
      <c r="AP25" s="321"/>
      <c r="AQ25" s="321"/>
      <c r="AR25" s="321"/>
      <c r="AS25" s="321"/>
      <c r="AT25" s="321"/>
      <c r="AU25" s="321"/>
      <c r="AV25" s="340"/>
      <c r="AW25" s="340"/>
      <c r="AX25" s="340"/>
      <c r="AY25" s="340"/>
      <c r="AZ25" s="340"/>
      <c r="BA25" s="340"/>
      <c r="BB25" s="314"/>
      <c r="BC25" s="349"/>
      <c r="BD25" s="349"/>
      <c r="BE25" s="314"/>
      <c r="BF25" s="24"/>
      <c r="BG25" s="24"/>
      <c r="BK25" t="s">
        <v>414</v>
      </c>
      <c r="CI25" t="s">
        <v>415</v>
      </c>
    </row>
    <row r="26" spans="1:87" ht="18.75" customHeight="1" x14ac:dyDescent="0.2">
      <c r="A26" s="184" t="s">
        <v>64</v>
      </c>
      <c r="B26" s="182" t="s">
        <v>336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1" t="s">
        <v>64</v>
      </c>
      <c r="M26" s="182" t="s">
        <v>46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1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3"/>
      <c r="AO26" s="32" t="s">
        <v>62</v>
      </c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4" t="s">
        <v>65</v>
      </c>
      <c r="BH26" s="57"/>
    </row>
    <row r="27" spans="1:87" ht="18.75" customHeight="1" x14ac:dyDescent="0.15">
      <c r="A27" s="5"/>
      <c r="B27" s="59" t="s">
        <v>22</v>
      </c>
      <c r="C27" s="23"/>
      <c r="D27" s="42" t="s">
        <v>67</v>
      </c>
      <c r="E27" s="23"/>
      <c r="F27" s="23"/>
      <c r="G27" s="23"/>
      <c r="H27" s="23"/>
      <c r="I27" s="23"/>
      <c r="J27" s="23"/>
      <c r="K27" s="23"/>
      <c r="L27" s="31"/>
      <c r="M27" s="31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O27" s="226" t="s">
        <v>339</v>
      </c>
      <c r="AP27" s="227"/>
      <c r="AQ27" s="227"/>
      <c r="AR27" s="227"/>
      <c r="AS27" s="227" t="s">
        <v>318</v>
      </c>
      <c r="AT27" s="227" t="s">
        <v>340</v>
      </c>
      <c r="AU27" s="227"/>
      <c r="AV27" s="227"/>
      <c r="AW27" s="227"/>
      <c r="AX27" s="227" t="s">
        <v>318</v>
      </c>
      <c r="AY27" s="227" t="s">
        <v>342</v>
      </c>
      <c r="AZ27" s="227"/>
      <c r="BA27" s="227"/>
      <c r="BB27" s="227"/>
      <c r="BC27" s="227"/>
      <c r="BD27" s="227" t="s">
        <v>343</v>
      </c>
      <c r="BE27" s="227"/>
      <c r="BF27" s="227"/>
      <c r="BG27" s="243"/>
      <c r="BH27" s="57"/>
    </row>
    <row r="28" spans="1:87" ht="18.75" customHeight="1" x14ac:dyDescent="0.15">
      <c r="A28" s="5"/>
      <c r="B28" s="13">
        <v>270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3"/>
      <c r="AB28" s="6"/>
      <c r="AC28" s="6"/>
      <c r="AD28" s="6"/>
      <c r="AE28" s="6"/>
      <c r="AG28" s="6"/>
      <c r="AH28" s="6"/>
      <c r="AI28" s="6"/>
      <c r="AJ28" s="6"/>
      <c r="AK28" s="6"/>
      <c r="AL28" s="6"/>
      <c r="AM28" s="6"/>
      <c r="AO28" s="342"/>
      <c r="AP28" s="343"/>
      <c r="AQ28" s="343"/>
      <c r="AR28" s="343"/>
      <c r="AS28" s="343" t="s">
        <v>318</v>
      </c>
      <c r="AT28" s="343" t="s">
        <v>341</v>
      </c>
      <c r="AU28" s="343"/>
      <c r="AV28" s="343"/>
      <c r="AW28" s="343"/>
      <c r="AX28" s="343" t="s">
        <v>4</v>
      </c>
      <c r="AY28" s="343" t="s">
        <v>91</v>
      </c>
      <c r="AZ28" s="343"/>
      <c r="BA28" s="371" t="s">
        <v>401</v>
      </c>
      <c r="BB28" s="724"/>
      <c r="BC28" s="724"/>
      <c r="BD28" s="724"/>
      <c r="BE28" s="724"/>
      <c r="BF28" s="724"/>
      <c r="BG28" s="344" t="s">
        <v>402</v>
      </c>
    </row>
    <row r="29" spans="1:87" ht="18.75" customHeight="1" x14ac:dyDescent="0.15">
      <c r="A29" s="5"/>
      <c r="B29" s="13">
        <v>255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63"/>
      <c r="AB29" s="6"/>
      <c r="AC29" s="6"/>
      <c r="AD29" s="6"/>
      <c r="AE29" s="6"/>
      <c r="AG29" s="6"/>
      <c r="AH29" s="6"/>
      <c r="AI29" s="6"/>
      <c r="AJ29" s="6"/>
      <c r="AK29" s="6"/>
      <c r="AL29" s="6"/>
      <c r="AM29" s="6"/>
    </row>
    <row r="30" spans="1:87" ht="18.75" customHeight="1" x14ac:dyDescent="0.15">
      <c r="A30" s="5"/>
      <c r="B30" s="13">
        <v>240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63"/>
      <c r="AB30" s="6"/>
      <c r="AC30" s="6"/>
      <c r="AD30" s="6"/>
      <c r="AE30" s="6"/>
      <c r="AG30" s="6"/>
      <c r="AH30" s="6"/>
      <c r="AI30" s="6"/>
      <c r="AJ30" s="6"/>
      <c r="AK30" s="6"/>
      <c r="AL30" s="6"/>
      <c r="AM30" s="6"/>
    </row>
    <row r="31" spans="1:87" ht="18.75" customHeight="1" x14ac:dyDescent="0.15">
      <c r="A31" s="5"/>
      <c r="B31" s="13">
        <v>225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6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87" ht="18.75" customHeight="1" x14ac:dyDescent="0.15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6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8.75" customHeight="1" x14ac:dyDescent="0.15">
      <c r="A33" s="5"/>
      <c r="B33" s="13">
        <v>195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6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.75" customHeight="1" x14ac:dyDescent="0.15">
      <c r="A34" s="5"/>
      <c r="B34" s="13">
        <v>180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63"/>
      <c r="AB34" s="6"/>
      <c r="AC34" s="6"/>
      <c r="AD34" s="6"/>
      <c r="AE34" s="6"/>
      <c r="AG34" s="6"/>
      <c r="AH34" s="6"/>
      <c r="AI34" s="6"/>
      <c r="AJ34" s="6"/>
      <c r="AK34" s="6"/>
      <c r="AL34" s="6"/>
      <c r="AM34" s="6"/>
    </row>
    <row r="35" spans="1:39" ht="18.75" customHeight="1" x14ac:dyDescent="0.15">
      <c r="A35" s="5"/>
      <c r="B35" s="13">
        <v>165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</row>
    <row r="36" spans="1:39" ht="18.75" customHeight="1" x14ac:dyDescent="0.15">
      <c r="A36" s="5"/>
      <c r="B36" s="13">
        <v>150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63"/>
      <c r="AB36" s="6"/>
      <c r="AC36" s="6"/>
      <c r="AD36" s="6"/>
      <c r="AE36" s="6"/>
      <c r="AG36" s="6"/>
      <c r="AH36" s="6"/>
      <c r="AI36" s="6"/>
      <c r="AJ36" s="6"/>
      <c r="AK36" s="6"/>
      <c r="AL36" s="6"/>
      <c r="AM36" s="6"/>
    </row>
    <row r="37" spans="1:39" ht="18.75" customHeight="1" x14ac:dyDescent="0.15">
      <c r="A37" s="5"/>
      <c r="B37" s="13">
        <v>135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6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8.75" customHeight="1" x14ac:dyDescent="0.15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8.75" customHeight="1" x14ac:dyDescent="0.15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6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8.75" customHeight="1" x14ac:dyDescent="0.15">
      <c r="A40" s="5"/>
      <c r="B40" s="14">
        <v>90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8.75" customHeight="1" x14ac:dyDescent="0.15">
      <c r="A41" s="5"/>
      <c r="B41" s="14">
        <v>75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8.75" customHeight="1" x14ac:dyDescent="0.15">
      <c r="A42" s="5"/>
      <c r="B42" s="14">
        <v>60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8.75" customHeight="1" x14ac:dyDescent="0.15">
      <c r="A43" s="5"/>
      <c r="B43" s="14">
        <v>45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8.75" customHeight="1" x14ac:dyDescent="0.15">
      <c r="A44" s="5"/>
      <c r="B44" s="13">
        <v>30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8.75" customHeight="1" x14ac:dyDescent="0.15">
      <c r="A45" s="5"/>
      <c r="B45" s="13">
        <v>15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8.75" customHeight="1" x14ac:dyDescent="0.15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60">
        <v>360</v>
      </c>
      <c r="AA46" s="49" t="s">
        <v>22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61"/>
      <c r="AM46" s="6"/>
    </row>
    <row r="47" spans="1:39" ht="18.75" customHeight="1" x14ac:dyDescent="0.15">
      <c r="A47" s="5"/>
      <c r="B47" s="12"/>
      <c r="C47" s="880" t="s">
        <v>21</v>
      </c>
      <c r="D47" s="880"/>
      <c r="E47" s="880"/>
      <c r="F47" s="880"/>
      <c r="G47" s="880"/>
      <c r="H47" s="880"/>
      <c r="I47" s="880"/>
      <c r="J47" s="880"/>
      <c r="K47" s="880"/>
      <c r="L47" s="880"/>
      <c r="M47" s="880"/>
      <c r="N47" s="880"/>
      <c r="O47" s="880" t="s">
        <v>21</v>
      </c>
      <c r="P47" s="880"/>
      <c r="Q47" s="880"/>
      <c r="R47" s="880"/>
      <c r="S47" s="880"/>
      <c r="T47" s="880"/>
      <c r="U47" s="880"/>
      <c r="V47" s="880"/>
      <c r="W47" s="880"/>
      <c r="X47" s="880"/>
      <c r="Y47" s="880"/>
      <c r="Z47" s="880"/>
      <c r="AA47" s="6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59"/>
      <c r="AM47" s="6"/>
    </row>
    <row r="48" spans="1:39" ht="18.75" customHeight="1" x14ac:dyDescent="0.15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59"/>
      <c r="AM48" s="6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96">
    <mergeCell ref="BE11:BG11"/>
    <mergeCell ref="I9:L9"/>
    <mergeCell ref="N9:Q9"/>
    <mergeCell ref="S9:V9"/>
    <mergeCell ref="BC19:BD19"/>
    <mergeCell ref="AA17:AE17"/>
    <mergeCell ref="AF17:AM17"/>
    <mergeCell ref="BC18:BD18"/>
    <mergeCell ref="AA19:AM19"/>
    <mergeCell ref="BC10:BD10"/>
    <mergeCell ref="BC11:BD11"/>
    <mergeCell ref="BE15:BG16"/>
    <mergeCell ref="BC17:BD17"/>
    <mergeCell ref="BF17:BG17"/>
    <mergeCell ref="BF19:BG19"/>
    <mergeCell ref="K15:U15"/>
    <mergeCell ref="BF20:BG20"/>
    <mergeCell ref="BF18:BG18"/>
    <mergeCell ref="P17:R17"/>
    <mergeCell ref="C47:N47"/>
    <mergeCell ref="O47:Z47"/>
    <mergeCell ref="BC20:BD20"/>
    <mergeCell ref="BA17:BA18"/>
    <mergeCell ref="BA19:BA20"/>
    <mergeCell ref="AY19:AZ20"/>
    <mergeCell ref="AY17:AZ18"/>
    <mergeCell ref="BB28:BF28"/>
    <mergeCell ref="BA21:BA22"/>
    <mergeCell ref="AV23:AX24"/>
    <mergeCell ref="AY23:AZ24"/>
    <mergeCell ref="BA23:BA24"/>
    <mergeCell ref="BF22:BG22"/>
    <mergeCell ref="A3:AM3"/>
    <mergeCell ref="H11:J11"/>
    <mergeCell ref="K11:W11"/>
    <mergeCell ref="K12:W12"/>
    <mergeCell ref="A9:A20"/>
    <mergeCell ref="B9:G9"/>
    <mergeCell ref="K10:W10"/>
    <mergeCell ref="H8:AA8"/>
    <mergeCell ref="AB8:AM8"/>
    <mergeCell ref="H19:J20"/>
    <mergeCell ref="K19:W20"/>
    <mergeCell ref="B18:G20"/>
    <mergeCell ref="C10:G13"/>
    <mergeCell ref="C17:G17"/>
    <mergeCell ref="P4:Y5"/>
    <mergeCell ref="C14:G15"/>
    <mergeCell ref="BA4:BB5"/>
    <mergeCell ref="BC4:BC5"/>
    <mergeCell ref="BD4:BG5"/>
    <mergeCell ref="AE13:AM13"/>
    <mergeCell ref="X11:Z11"/>
    <mergeCell ref="X13:Z13"/>
    <mergeCell ref="AE12:AM12"/>
    <mergeCell ref="AB13:AD13"/>
    <mergeCell ref="BC9:BD9"/>
    <mergeCell ref="BE9:BG9"/>
    <mergeCell ref="BE10:BG10"/>
    <mergeCell ref="AE10:AM10"/>
    <mergeCell ref="AB11:AD11"/>
    <mergeCell ref="AE11:AM11"/>
    <mergeCell ref="AO10:AR11"/>
    <mergeCell ref="BE8:BG8"/>
    <mergeCell ref="BC8:BD8"/>
    <mergeCell ref="AO15:AU16"/>
    <mergeCell ref="AV15:AX16"/>
    <mergeCell ref="AY15:BA16"/>
    <mergeCell ref="BB15:BD16"/>
    <mergeCell ref="AO8:AR8"/>
    <mergeCell ref="AS8:BB8"/>
    <mergeCell ref="S17:Z17"/>
    <mergeCell ref="AY21:AZ22"/>
    <mergeCell ref="V15:X15"/>
    <mergeCell ref="Y15:AM15"/>
    <mergeCell ref="A8:G8"/>
    <mergeCell ref="B16:G16"/>
    <mergeCell ref="H17:O17"/>
    <mergeCell ref="H15:J15"/>
    <mergeCell ref="AB16:AM16"/>
    <mergeCell ref="BC21:BD21"/>
    <mergeCell ref="BF21:BG21"/>
    <mergeCell ref="BC22:BD22"/>
    <mergeCell ref="AO4:AZ5"/>
    <mergeCell ref="H13:J13"/>
    <mergeCell ref="K13:W13"/>
    <mergeCell ref="T16:Z16"/>
    <mergeCell ref="AO21:AU22"/>
    <mergeCell ref="AO19:AU20"/>
    <mergeCell ref="AO17:AU18"/>
    <mergeCell ref="AV21:AX22"/>
    <mergeCell ref="AV19:AX20"/>
    <mergeCell ref="AV17:AX18"/>
    <mergeCell ref="X20:Z20"/>
    <mergeCell ref="AA20:AM20"/>
    <mergeCell ref="X19:Z19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C202-1D5C-421C-A4C6-CBC533D66C7F}">
  <sheetPr>
    <tabColor rgb="FFFF99FF"/>
    <pageSetUpPr fitToPage="1"/>
  </sheetPr>
  <dimension ref="A1:BM52"/>
  <sheetViews>
    <sheetView showGridLines="0" view="pageBreakPreview" zoomScale="75" zoomScaleNormal="55" zoomScaleSheetLayoutView="75" workbookViewId="0">
      <selection activeCell="BJ24" sqref="BJ24:BL24"/>
    </sheetView>
  </sheetViews>
  <sheetFormatPr defaultColWidth="3.375" defaultRowHeight="13.5" x14ac:dyDescent="0.15"/>
  <sheetData>
    <row r="1" spans="1:64" ht="21" x14ac:dyDescent="0.15">
      <c r="BL1" s="333" t="s">
        <v>354</v>
      </c>
    </row>
    <row r="3" spans="1:64" ht="18.75" customHeight="1" x14ac:dyDescent="0.15">
      <c r="A3" s="862"/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862"/>
      <c r="P3" s="862"/>
      <c r="Q3" s="862"/>
      <c r="R3" s="862"/>
      <c r="S3" s="862"/>
      <c r="T3" s="862"/>
      <c r="U3" s="862"/>
      <c r="V3" s="862"/>
      <c r="W3" s="862"/>
      <c r="X3" s="862"/>
      <c r="Y3" s="862"/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2"/>
      <c r="AL3" s="862"/>
      <c r="AM3" s="862"/>
      <c r="AN3" s="862"/>
      <c r="AO3" s="862"/>
      <c r="AP3" s="862"/>
      <c r="AQ3" s="862"/>
      <c r="AR3" s="862"/>
      <c r="AT3" s="39" t="s">
        <v>294</v>
      </c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45" t="s">
        <v>29</v>
      </c>
      <c r="BG3" s="33"/>
      <c r="BH3" s="33"/>
      <c r="BI3" s="33"/>
      <c r="BJ3" s="33"/>
      <c r="BK3" s="33"/>
      <c r="BL3" s="37"/>
    </row>
    <row r="4" spans="1:64" ht="18.75" customHeight="1" x14ac:dyDescent="0.15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871" t="s">
        <v>309</v>
      </c>
      <c r="Q4" s="872"/>
      <c r="R4" s="872"/>
      <c r="S4" s="872"/>
      <c r="T4" s="872"/>
      <c r="U4" s="872"/>
      <c r="V4" s="872"/>
      <c r="W4" s="872"/>
      <c r="X4" s="872"/>
      <c r="Y4" s="873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T4" s="833">
        <f>P1【共通】!B11</f>
        <v>0</v>
      </c>
      <c r="AU4" s="834"/>
      <c r="AV4" s="834"/>
      <c r="AW4" s="834"/>
      <c r="AX4" s="834"/>
      <c r="AY4" s="834"/>
      <c r="AZ4" s="834"/>
      <c r="BA4" s="834"/>
      <c r="BB4" s="834"/>
      <c r="BC4" s="834"/>
      <c r="BD4" s="834"/>
      <c r="BE4" s="835"/>
      <c r="BF4" s="760">
        <f>P1【共通】!Q11</f>
        <v>0</v>
      </c>
      <c r="BG4" s="761"/>
      <c r="BH4" s="856" t="s">
        <v>35</v>
      </c>
      <c r="BI4" s="844">
        <f>P1【共通】!W11</f>
        <v>0</v>
      </c>
      <c r="BJ4" s="844"/>
      <c r="BK4" s="844"/>
      <c r="BL4" s="845"/>
    </row>
    <row r="5" spans="1:64" ht="18.75" customHeight="1" x14ac:dyDescent="0.15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874"/>
      <c r="Q5" s="875"/>
      <c r="R5" s="875"/>
      <c r="S5" s="875"/>
      <c r="T5" s="875"/>
      <c r="U5" s="875"/>
      <c r="V5" s="875"/>
      <c r="W5" s="875"/>
      <c r="X5" s="875"/>
      <c r="Y5" s="876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T5" s="836"/>
      <c r="AU5" s="837"/>
      <c r="AV5" s="837"/>
      <c r="AW5" s="837"/>
      <c r="AX5" s="837"/>
      <c r="AY5" s="837"/>
      <c r="AZ5" s="837"/>
      <c r="BA5" s="837"/>
      <c r="BB5" s="837"/>
      <c r="BC5" s="837"/>
      <c r="BD5" s="837"/>
      <c r="BE5" s="838"/>
      <c r="BF5" s="762"/>
      <c r="BG5" s="763"/>
      <c r="BH5" s="857"/>
      <c r="BI5" s="846"/>
      <c r="BJ5" s="846"/>
      <c r="BK5" s="846"/>
      <c r="BL5" s="847"/>
    </row>
    <row r="6" spans="1:64" ht="20.25" customHeight="1" x14ac:dyDescent="0.2"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</row>
    <row r="7" spans="1:64" ht="20.25" customHeight="1" x14ac:dyDescent="0.2">
      <c r="A7" s="53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4"/>
      <c r="AR7" s="44"/>
    </row>
    <row r="8" spans="1:64" ht="33.75" customHeight="1" x14ac:dyDescent="0.15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</row>
    <row r="9" spans="1:64" ht="20.25" customHeight="1" x14ac:dyDescent="0.2">
      <c r="A9" s="38" t="s">
        <v>411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8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8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273"/>
      <c r="AM9" s="273"/>
      <c r="AN9" s="273"/>
      <c r="AO9" s="273"/>
      <c r="AP9" s="273"/>
      <c r="AQ9" s="179"/>
      <c r="AR9" s="180"/>
      <c r="AT9" s="32" t="s">
        <v>312</v>
      </c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 t="s">
        <v>66</v>
      </c>
    </row>
    <row r="10" spans="1:64" ht="18.75" customHeight="1" x14ac:dyDescent="0.15">
      <c r="A10" s="184" t="s">
        <v>64</v>
      </c>
      <c r="B10" s="182" t="s">
        <v>310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1" t="s">
        <v>64</v>
      </c>
      <c r="M10" s="182" t="s">
        <v>311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1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3"/>
      <c r="AT10" s="807" t="s">
        <v>9</v>
      </c>
      <c r="AU10" s="737"/>
      <c r="AV10" s="737"/>
      <c r="AW10" s="737"/>
      <c r="AX10" s="737"/>
      <c r="AY10" s="737"/>
      <c r="AZ10" s="738"/>
      <c r="BA10" s="736" t="s">
        <v>33</v>
      </c>
      <c r="BB10" s="737"/>
      <c r="BC10" s="738"/>
      <c r="BD10" s="728" t="s">
        <v>51</v>
      </c>
      <c r="BE10" s="594"/>
      <c r="BF10" s="771"/>
      <c r="BG10" s="736" t="s">
        <v>303</v>
      </c>
      <c r="BH10" s="729"/>
      <c r="BI10" s="730"/>
      <c r="BJ10" s="728" t="s">
        <v>304</v>
      </c>
      <c r="BK10" s="594"/>
      <c r="BL10" s="771"/>
    </row>
    <row r="11" spans="1:64" ht="20.25" customHeight="1" x14ac:dyDescent="0.15">
      <c r="A11" s="5"/>
      <c r="B11" s="22" t="s">
        <v>22</v>
      </c>
      <c r="C11" s="23"/>
      <c r="D11" s="42" t="s">
        <v>67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7"/>
      <c r="AT11" s="739"/>
      <c r="AU11" s="740"/>
      <c r="AV11" s="740"/>
      <c r="AW11" s="740"/>
      <c r="AX11" s="740"/>
      <c r="AY11" s="740"/>
      <c r="AZ11" s="741"/>
      <c r="BA11" s="739"/>
      <c r="BB11" s="740"/>
      <c r="BC11" s="741"/>
      <c r="BD11" s="623"/>
      <c r="BE11" s="595"/>
      <c r="BF11" s="624"/>
      <c r="BG11" s="731"/>
      <c r="BH11" s="732"/>
      <c r="BI11" s="733"/>
      <c r="BJ11" s="623"/>
      <c r="BK11" s="595"/>
      <c r="BL11" s="624"/>
    </row>
    <row r="12" spans="1:64" ht="18.75" customHeight="1" x14ac:dyDescent="0.15">
      <c r="A12" s="5"/>
      <c r="B12" s="13">
        <v>300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7"/>
      <c r="AT12" s="655"/>
      <c r="AU12" s="656"/>
      <c r="AV12" s="656"/>
      <c r="AW12" s="656"/>
      <c r="AX12" s="656"/>
      <c r="AY12" s="656"/>
      <c r="AZ12" s="657"/>
      <c r="BA12" s="714"/>
      <c r="BB12" s="715"/>
      <c r="BC12" s="716"/>
      <c r="BD12" s="714"/>
      <c r="BE12" s="715"/>
      <c r="BF12" s="725" t="s">
        <v>322</v>
      </c>
      <c r="BG12" s="848" t="s">
        <v>4</v>
      </c>
      <c r="BH12" s="881" t="s">
        <v>298</v>
      </c>
      <c r="BI12" s="882"/>
      <c r="BJ12" s="315" t="s">
        <v>4</v>
      </c>
      <c r="BK12" s="659" t="s">
        <v>278</v>
      </c>
      <c r="BL12" s="660"/>
    </row>
    <row r="13" spans="1:64" ht="20.25" customHeight="1" x14ac:dyDescent="0.15">
      <c r="A13" s="5"/>
      <c r="B13" s="13">
        <v>285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7"/>
      <c r="AS13" s="6"/>
      <c r="AT13" s="677"/>
      <c r="AU13" s="678"/>
      <c r="AV13" s="678"/>
      <c r="AW13" s="678"/>
      <c r="AX13" s="678"/>
      <c r="AY13" s="678"/>
      <c r="AZ13" s="679"/>
      <c r="BA13" s="717"/>
      <c r="BB13" s="718"/>
      <c r="BC13" s="719"/>
      <c r="BD13" s="717"/>
      <c r="BE13" s="718"/>
      <c r="BF13" s="726"/>
      <c r="BG13" s="850"/>
      <c r="BH13" s="742"/>
      <c r="BI13" s="743"/>
      <c r="BJ13" s="312" t="s">
        <v>4</v>
      </c>
      <c r="BK13" s="633" t="s">
        <v>279</v>
      </c>
      <c r="BL13" s="734"/>
    </row>
    <row r="14" spans="1:64" ht="18.75" customHeight="1" x14ac:dyDescent="0.15">
      <c r="A14" s="5"/>
      <c r="B14" s="13">
        <v>270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7"/>
      <c r="AS14" s="6"/>
      <c r="AT14" s="655"/>
      <c r="AU14" s="656"/>
      <c r="AV14" s="656"/>
      <c r="AW14" s="656"/>
      <c r="AX14" s="656"/>
      <c r="AY14" s="656"/>
      <c r="AZ14" s="657"/>
      <c r="BA14" s="714"/>
      <c r="BB14" s="715"/>
      <c r="BC14" s="716"/>
      <c r="BD14" s="714"/>
      <c r="BE14" s="715"/>
      <c r="BF14" s="725" t="s">
        <v>322</v>
      </c>
      <c r="BG14" s="848" t="s">
        <v>4</v>
      </c>
      <c r="BH14" s="881" t="s">
        <v>298</v>
      </c>
      <c r="BI14" s="882"/>
      <c r="BJ14" s="312" t="s">
        <v>4</v>
      </c>
      <c r="BK14" s="734" t="s">
        <v>278</v>
      </c>
      <c r="BL14" s="735"/>
    </row>
    <row r="15" spans="1:64" ht="20.25" customHeight="1" x14ac:dyDescent="0.15">
      <c r="A15" s="5"/>
      <c r="B15" s="13">
        <v>255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7"/>
      <c r="AS15" s="24"/>
      <c r="AT15" s="677"/>
      <c r="AU15" s="678"/>
      <c r="AV15" s="678"/>
      <c r="AW15" s="678"/>
      <c r="AX15" s="678"/>
      <c r="AY15" s="678"/>
      <c r="AZ15" s="679"/>
      <c r="BA15" s="717"/>
      <c r="BB15" s="718"/>
      <c r="BC15" s="719"/>
      <c r="BD15" s="717"/>
      <c r="BE15" s="718"/>
      <c r="BF15" s="726"/>
      <c r="BG15" s="850"/>
      <c r="BH15" s="742"/>
      <c r="BI15" s="743"/>
      <c r="BJ15" s="312" t="s">
        <v>4</v>
      </c>
      <c r="BK15" s="633" t="s">
        <v>279</v>
      </c>
      <c r="BL15" s="734"/>
    </row>
    <row r="16" spans="1:64" ht="15" customHeight="1" x14ac:dyDescent="0.15">
      <c r="A16" s="5"/>
      <c r="B16" s="13">
        <v>240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7"/>
      <c r="AS16" s="6"/>
      <c r="AT16" s="655"/>
      <c r="AU16" s="656"/>
      <c r="AV16" s="656"/>
      <c r="AW16" s="656"/>
      <c r="AX16" s="656"/>
      <c r="AY16" s="656"/>
      <c r="AZ16" s="657"/>
      <c r="BA16" s="714"/>
      <c r="BB16" s="715"/>
      <c r="BC16" s="716"/>
      <c r="BD16" s="714"/>
      <c r="BE16" s="715"/>
      <c r="BF16" s="725" t="s">
        <v>322</v>
      </c>
      <c r="BG16" s="848" t="s">
        <v>4</v>
      </c>
      <c r="BH16" s="881" t="s">
        <v>298</v>
      </c>
      <c r="BI16" s="882"/>
      <c r="BJ16" s="312" t="s">
        <v>4</v>
      </c>
      <c r="BK16" s="734" t="s">
        <v>278</v>
      </c>
      <c r="BL16" s="735"/>
    </row>
    <row r="17" spans="1:65" ht="18.75" customHeight="1" x14ac:dyDescent="0.15">
      <c r="A17" s="5"/>
      <c r="B17" s="13">
        <v>225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7"/>
      <c r="AT17" s="677"/>
      <c r="AU17" s="678"/>
      <c r="AV17" s="678"/>
      <c r="AW17" s="678"/>
      <c r="AX17" s="678"/>
      <c r="AY17" s="678"/>
      <c r="AZ17" s="679"/>
      <c r="BA17" s="717"/>
      <c r="BB17" s="718"/>
      <c r="BC17" s="719"/>
      <c r="BD17" s="717"/>
      <c r="BE17" s="718"/>
      <c r="BF17" s="726"/>
      <c r="BG17" s="850"/>
      <c r="BH17" s="742"/>
      <c r="BI17" s="743"/>
      <c r="BJ17" s="313" t="s">
        <v>4</v>
      </c>
      <c r="BK17" s="633" t="s">
        <v>279</v>
      </c>
      <c r="BL17" s="734"/>
    </row>
    <row r="18" spans="1:65" ht="18.75" customHeight="1" x14ac:dyDescent="0.15">
      <c r="A18" s="5"/>
      <c r="B18" s="13">
        <v>210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7"/>
      <c r="AT18" s="321"/>
      <c r="AU18" s="321"/>
      <c r="AV18" s="321"/>
      <c r="AW18" s="321"/>
      <c r="AX18" s="321"/>
      <c r="AY18" s="321"/>
      <c r="AZ18" s="321"/>
      <c r="BA18" s="727" t="s">
        <v>355</v>
      </c>
      <c r="BB18" s="721"/>
      <c r="BC18" s="725"/>
      <c r="BD18" s="715"/>
      <c r="BE18" s="715"/>
      <c r="BF18" s="725" t="s">
        <v>322</v>
      </c>
      <c r="BG18" s="314"/>
      <c r="BH18" s="349"/>
      <c r="BI18" s="349"/>
      <c r="BJ18" s="314"/>
      <c r="BK18" s="24"/>
      <c r="BL18" s="24"/>
    </row>
    <row r="19" spans="1:65" ht="18.75" customHeight="1" x14ac:dyDescent="0.15">
      <c r="A19" s="5"/>
      <c r="B19" s="13">
        <v>195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7"/>
      <c r="AT19" s="321"/>
      <c r="AU19" s="321"/>
      <c r="AV19" s="321"/>
      <c r="AW19" s="321"/>
      <c r="AX19" s="321"/>
      <c r="AY19" s="321"/>
      <c r="AZ19" s="321"/>
      <c r="BA19" s="722"/>
      <c r="BB19" s="723"/>
      <c r="BC19" s="726"/>
      <c r="BD19" s="718"/>
      <c r="BE19" s="718"/>
      <c r="BF19" s="726"/>
      <c r="BG19" s="314"/>
      <c r="BH19" s="349"/>
      <c r="BI19" s="349"/>
      <c r="BJ19" s="314"/>
      <c r="BK19" s="24"/>
      <c r="BL19" s="24"/>
    </row>
    <row r="20" spans="1:65" ht="18.75" customHeight="1" x14ac:dyDescent="0.15">
      <c r="A20" s="5"/>
      <c r="B20" s="13">
        <v>180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7"/>
    </row>
    <row r="21" spans="1:65" ht="18.75" customHeight="1" x14ac:dyDescent="0.2">
      <c r="A21" s="5"/>
      <c r="B21" s="13">
        <v>165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7"/>
      <c r="AT21" s="32" t="s">
        <v>313</v>
      </c>
      <c r="AU21" s="36"/>
      <c r="AV21" s="36"/>
      <c r="AW21" s="36"/>
      <c r="AX21" s="36"/>
      <c r="AY21" s="36"/>
      <c r="AZ21" s="33"/>
      <c r="BA21" s="36"/>
      <c r="BB21" s="36"/>
      <c r="BC21" s="33"/>
      <c r="BD21" s="36"/>
      <c r="BE21" s="36"/>
      <c r="BF21" s="33"/>
      <c r="BG21" s="33"/>
      <c r="BH21" s="33"/>
      <c r="BI21" s="33"/>
      <c r="BJ21" s="33"/>
      <c r="BK21" s="33"/>
      <c r="BL21" s="34" t="s">
        <v>306</v>
      </c>
    </row>
    <row r="22" spans="1:65" ht="18.75" customHeight="1" x14ac:dyDescent="0.15">
      <c r="A22" s="5"/>
      <c r="B22" s="13">
        <v>150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7"/>
      <c r="AT22" s="807" t="s">
        <v>9</v>
      </c>
      <c r="AU22" s="737"/>
      <c r="AV22" s="737"/>
      <c r="AW22" s="737"/>
      <c r="AX22" s="737"/>
      <c r="AY22" s="737"/>
      <c r="AZ22" s="738"/>
      <c r="BA22" s="736" t="s">
        <v>33</v>
      </c>
      <c r="BB22" s="737"/>
      <c r="BC22" s="738"/>
      <c r="BD22" s="728" t="s">
        <v>44</v>
      </c>
      <c r="BE22" s="729"/>
      <c r="BF22" s="730"/>
      <c r="BG22" s="728" t="s">
        <v>42</v>
      </c>
      <c r="BH22" s="729"/>
      <c r="BI22" s="730"/>
      <c r="BJ22" s="728" t="s">
        <v>43</v>
      </c>
      <c r="BK22" s="729"/>
      <c r="BL22" s="730"/>
    </row>
    <row r="23" spans="1:65" ht="18.75" customHeight="1" x14ac:dyDescent="0.15">
      <c r="A23" s="5"/>
      <c r="B23" s="13">
        <v>135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7"/>
      <c r="AT23" s="739"/>
      <c r="AU23" s="740"/>
      <c r="AV23" s="740"/>
      <c r="AW23" s="740"/>
      <c r="AX23" s="740"/>
      <c r="AY23" s="740"/>
      <c r="AZ23" s="741"/>
      <c r="BA23" s="739"/>
      <c r="BB23" s="740"/>
      <c r="BC23" s="741"/>
      <c r="BD23" s="731"/>
      <c r="BE23" s="732"/>
      <c r="BF23" s="733"/>
      <c r="BG23" s="731"/>
      <c r="BH23" s="732"/>
      <c r="BI23" s="733"/>
      <c r="BJ23" s="731"/>
      <c r="BK23" s="732"/>
      <c r="BL23" s="733"/>
    </row>
    <row r="24" spans="1:65" ht="18.75" customHeight="1" x14ac:dyDescent="0.15">
      <c r="A24" s="5"/>
      <c r="B24" s="13">
        <v>120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7"/>
      <c r="AT24" s="801"/>
      <c r="AU24" s="802"/>
      <c r="AV24" s="802"/>
      <c r="AW24" s="802"/>
      <c r="AX24" s="802"/>
      <c r="AY24" s="802"/>
      <c r="AZ24" s="803"/>
      <c r="BA24" s="809"/>
      <c r="BB24" s="810"/>
      <c r="BC24" s="811"/>
      <c r="BD24" s="581"/>
      <c r="BE24" s="582"/>
      <c r="BF24" s="593"/>
      <c r="BG24" s="581"/>
      <c r="BH24" s="582"/>
      <c r="BI24" s="593"/>
      <c r="BJ24" s="581"/>
      <c r="BK24" s="582"/>
      <c r="BL24" s="593"/>
    </row>
    <row r="25" spans="1:65" ht="18.75" customHeight="1" x14ac:dyDescent="0.15">
      <c r="A25" s="5"/>
      <c r="B25" s="14">
        <v>105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7"/>
      <c r="AT25" s="801"/>
      <c r="AU25" s="802"/>
      <c r="AV25" s="802"/>
      <c r="AW25" s="802"/>
      <c r="AX25" s="802"/>
      <c r="AY25" s="802"/>
      <c r="AZ25" s="803"/>
      <c r="BA25" s="809"/>
      <c r="BB25" s="810"/>
      <c r="BC25" s="811"/>
      <c r="BD25" s="581"/>
      <c r="BE25" s="582"/>
      <c r="BF25" s="593"/>
      <c r="BG25" s="581"/>
      <c r="BH25" s="582"/>
      <c r="BI25" s="593"/>
      <c r="BJ25" s="581"/>
      <c r="BK25" s="582"/>
      <c r="BL25" s="593"/>
    </row>
    <row r="26" spans="1:65" ht="18.75" customHeight="1" x14ac:dyDescent="0.15">
      <c r="A26" s="5"/>
      <c r="B26" s="14">
        <v>90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7"/>
      <c r="AT26" s="801"/>
      <c r="AU26" s="802"/>
      <c r="AV26" s="802"/>
      <c r="AW26" s="802"/>
      <c r="AX26" s="802"/>
      <c r="AY26" s="802"/>
      <c r="AZ26" s="803"/>
      <c r="BA26" s="809"/>
      <c r="BB26" s="810"/>
      <c r="BC26" s="811"/>
      <c r="BD26" s="581"/>
      <c r="BE26" s="582"/>
      <c r="BF26" s="593"/>
      <c r="BG26" s="581"/>
      <c r="BH26" s="582"/>
      <c r="BI26" s="593"/>
      <c r="BJ26" s="581"/>
      <c r="BK26" s="582"/>
      <c r="BL26" s="593"/>
      <c r="BM26" s="57"/>
    </row>
    <row r="27" spans="1:65" ht="18.75" customHeight="1" x14ac:dyDescent="0.15">
      <c r="A27" s="5"/>
      <c r="B27" s="14">
        <v>75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7"/>
      <c r="AT27" s="817" t="s">
        <v>338</v>
      </c>
      <c r="AU27" s="818"/>
      <c r="AV27" s="823" t="s">
        <v>57</v>
      </c>
      <c r="AW27" s="824"/>
      <c r="AX27" s="824"/>
      <c r="AY27" s="824"/>
      <c r="AZ27" s="824"/>
      <c r="BA27" s="824"/>
      <c r="BB27" s="824"/>
      <c r="BC27" s="824"/>
      <c r="BD27" s="824"/>
      <c r="BE27" s="824"/>
      <c r="BF27" s="824"/>
      <c r="BG27" s="824"/>
      <c r="BH27" s="824"/>
      <c r="BI27" s="824"/>
      <c r="BJ27" s="824"/>
      <c r="BK27" s="824"/>
      <c r="BL27" s="825"/>
      <c r="BM27" s="57"/>
    </row>
    <row r="28" spans="1:65" ht="18.75" customHeight="1" x14ac:dyDescent="0.15">
      <c r="A28" s="5"/>
      <c r="B28" s="14">
        <v>60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7"/>
      <c r="AT28" s="819"/>
      <c r="AU28" s="820"/>
      <c r="AV28" s="826" t="s">
        <v>56</v>
      </c>
      <c r="AW28" s="827"/>
      <c r="AX28" s="827"/>
      <c r="AY28" s="827"/>
      <c r="AZ28" s="827"/>
      <c r="BA28" s="827"/>
      <c r="BB28" s="827"/>
      <c r="BC28" s="827"/>
      <c r="BD28" s="827"/>
      <c r="BE28" s="827"/>
      <c r="BF28" s="827"/>
      <c r="BG28" s="827"/>
      <c r="BH28" s="827"/>
      <c r="BI28" s="827"/>
      <c r="BJ28" s="827"/>
      <c r="BK28" s="827"/>
      <c r="BL28" s="828"/>
    </row>
    <row r="29" spans="1:65" ht="18.75" customHeight="1" x14ac:dyDescent="0.15">
      <c r="A29" s="5"/>
      <c r="B29" s="14">
        <v>45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7"/>
      <c r="AT29" s="821"/>
      <c r="AU29" s="822"/>
      <c r="AV29" s="829"/>
      <c r="AW29" s="830"/>
      <c r="AX29" s="830"/>
      <c r="AY29" s="830"/>
      <c r="AZ29" s="830"/>
      <c r="BA29" s="830"/>
      <c r="BB29" s="830"/>
      <c r="BC29" s="830"/>
      <c r="BD29" s="830"/>
      <c r="BE29" s="830"/>
      <c r="BF29" s="830"/>
      <c r="BG29" s="830"/>
      <c r="BH29" s="830"/>
      <c r="BI29" s="830"/>
      <c r="BJ29" s="830"/>
      <c r="BK29" s="830"/>
      <c r="BL29" s="831"/>
    </row>
    <row r="30" spans="1:65" ht="18.75" customHeight="1" x14ac:dyDescent="0.15">
      <c r="A30" s="5"/>
      <c r="B30" s="13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7"/>
    </row>
    <row r="31" spans="1:65" ht="18.75" customHeight="1" x14ac:dyDescent="0.2">
      <c r="A31" s="5"/>
      <c r="B31" s="13">
        <v>15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7"/>
      <c r="AT31" s="32" t="s">
        <v>62</v>
      </c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4" t="s">
        <v>65</v>
      </c>
    </row>
    <row r="32" spans="1:65" ht="18.75" customHeight="1" x14ac:dyDescent="0.15">
      <c r="A32" s="5"/>
      <c r="B32" s="15">
        <v>0</v>
      </c>
      <c r="C32" s="16">
        <v>15</v>
      </c>
      <c r="D32" s="16">
        <v>30</v>
      </c>
      <c r="E32" s="17">
        <v>45</v>
      </c>
      <c r="F32" s="17">
        <v>60</v>
      </c>
      <c r="G32" s="17">
        <v>75</v>
      </c>
      <c r="H32" s="17">
        <v>90</v>
      </c>
      <c r="I32" s="17">
        <v>105</v>
      </c>
      <c r="J32" s="16">
        <v>120</v>
      </c>
      <c r="K32" s="16">
        <v>135</v>
      </c>
      <c r="L32" s="16">
        <v>150</v>
      </c>
      <c r="M32" s="16">
        <v>165</v>
      </c>
      <c r="N32" s="16">
        <v>180</v>
      </c>
      <c r="O32" s="16">
        <v>195</v>
      </c>
      <c r="P32" s="16">
        <v>210</v>
      </c>
      <c r="Q32" s="16">
        <v>225</v>
      </c>
      <c r="R32" s="16">
        <v>240</v>
      </c>
      <c r="S32" s="16">
        <v>255</v>
      </c>
      <c r="T32" s="16">
        <v>270</v>
      </c>
      <c r="U32" s="16">
        <v>285</v>
      </c>
      <c r="V32" s="16">
        <v>300</v>
      </c>
      <c r="W32" s="16">
        <v>315</v>
      </c>
      <c r="X32" s="16">
        <v>330</v>
      </c>
      <c r="Y32" s="16">
        <v>345</v>
      </c>
      <c r="Z32" s="17">
        <v>360</v>
      </c>
      <c r="AA32" s="16">
        <v>375</v>
      </c>
      <c r="AB32" s="16">
        <v>390</v>
      </c>
      <c r="AC32" s="16">
        <v>405</v>
      </c>
      <c r="AD32" s="16">
        <v>420</v>
      </c>
      <c r="AE32" s="16">
        <v>435</v>
      </c>
      <c r="AF32" s="16">
        <v>450</v>
      </c>
      <c r="AG32" s="16">
        <v>465</v>
      </c>
      <c r="AH32" s="16">
        <v>480</v>
      </c>
      <c r="AI32" s="16">
        <v>495</v>
      </c>
      <c r="AJ32" s="16">
        <v>510</v>
      </c>
      <c r="AK32" s="16">
        <v>525</v>
      </c>
      <c r="AL32" s="17">
        <v>540</v>
      </c>
      <c r="AM32" s="16">
        <v>540</v>
      </c>
      <c r="AN32" s="16">
        <v>555</v>
      </c>
      <c r="AO32" s="16">
        <v>570</v>
      </c>
      <c r="AP32" s="16">
        <v>585</v>
      </c>
      <c r="AQ32" s="17">
        <v>600</v>
      </c>
      <c r="AR32" s="49" t="s">
        <v>22</v>
      </c>
      <c r="AT32" s="226" t="s">
        <v>350</v>
      </c>
      <c r="AU32" s="227"/>
      <c r="AV32" s="227"/>
      <c r="AW32" s="227"/>
      <c r="AX32" s="227" t="s">
        <v>318</v>
      </c>
      <c r="AY32" s="227" t="s">
        <v>340</v>
      </c>
      <c r="AZ32" s="227"/>
      <c r="BA32" s="227"/>
      <c r="BB32" s="227"/>
      <c r="BC32" s="227" t="s">
        <v>318</v>
      </c>
      <c r="BD32" s="227" t="s">
        <v>342</v>
      </c>
      <c r="BE32" s="227"/>
      <c r="BF32" s="227"/>
      <c r="BG32" s="227"/>
      <c r="BH32" s="227"/>
      <c r="BI32" s="227" t="s">
        <v>343</v>
      </c>
      <c r="BJ32" s="227"/>
      <c r="BK32" s="227"/>
      <c r="BL32" s="243"/>
    </row>
    <row r="33" spans="1:64" ht="18.75" customHeight="1" x14ac:dyDescent="0.15">
      <c r="A33" s="5"/>
      <c r="B33" s="12"/>
      <c r="C33" s="21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64"/>
      <c r="AR33" s="7"/>
      <c r="AT33" s="342"/>
      <c r="AU33" s="343"/>
      <c r="AV33" s="343"/>
      <c r="AW33" s="343"/>
      <c r="AX33" s="343" t="s">
        <v>318</v>
      </c>
      <c r="AY33" s="343" t="s">
        <v>341</v>
      </c>
      <c r="AZ33" s="343"/>
      <c r="BA33" s="343"/>
      <c r="BB33" s="343"/>
      <c r="BC33" s="343" t="s">
        <v>4</v>
      </c>
      <c r="BD33" s="343" t="s">
        <v>91</v>
      </c>
      <c r="BE33" s="343"/>
      <c r="BF33" s="371" t="s">
        <v>401</v>
      </c>
      <c r="BG33" s="724"/>
      <c r="BH33" s="724"/>
      <c r="BI33" s="724"/>
      <c r="BJ33" s="724"/>
      <c r="BK33" s="724"/>
      <c r="BL33" s="344" t="s">
        <v>402</v>
      </c>
    </row>
    <row r="34" spans="1:64" ht="18.75" customHeight="1" x14ac:dyDescent="0.15">
      <c r="A34" s="4"/>
      <c r="B34" s="4"/>
      <c r="C34" s="4"/>
      <c r="D34" s="4" t="s">
        <v>71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67"/>
      <c r="AM34" s="267"/>
      <c r="AN34" s="267"/>
      <c r="AO34" s="267"/>
      <c r="AP34" s="267"/>
      <c r="AQ34" s="30"/>
      <c r="AR34" s="4"/>
    </row>
    <row r="35" spans="1:64" ht="18.75" customHeight="1" x14ac:dyDescent="0.15">
      <c r="A35" s="9"/>
      <c r="B35" s="6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64" ht="18.75" customHeight="1" x14ac:dyDescent="0.15">
      <c r="A36" s="9"/>
      <c r="B36" s="6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64" ht="18.75" customHeight="1" x14ac:dyDescent="0.15">
      <c r="A37" s="9"/>
      <c r="B37" s="6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64" ht="18.75" customHeight="1" x14ac:dyDescent="0.15">
      <c r="A38" s="9"/>
      <c r="B38" s="6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64" ht="18.75" customHeight="1" x14ac:dyDescent="0.15">
      <c r="A39" s="9"/>
      <c r="B39" s="6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64" ht="18.75" customHeight="1" x14ac:dyDescent="0.15">
      <c r="A40" s="9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64" ht="18.75" customHeight="1" x14ac:dyDescent="0.15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327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9"/>
    </row>
    <row r="42" spans="1:64" ht="18.75" customHeight="1" x14ac:dyDescent="0.15">
      <c r="A42" s="9"/>
      <c r="B42" s="61"/>
      <c r="C42" s="883"/>
      <c r="D42" s="883"/>
      <c r="E42" s="883"/>
      <c r="F42" s="883"/>
      <c r="G42" s="883"/>
      <c r="H42" s="883"/>
      <c r="I42" s="883"/>
      <c r="J42" s="883"/>
      <c r="K42" s="883"/>
      <c r="L42" s="883"/>
      <c r="M42" s="883"/>
      <c r="N42" s="883"/>
      <c r="O42" s="883"/>
      <c r="P42" s="883"/>
      <c r="Q42" s="883"/>
      <c r="R42" s="883"/>
      <c r="S42" s="883"/>
      <c r="T42" s="883"/>
      <c r="U42" s="883"/>
      <c r="V42" s="883"/>
      <c r="W42" s="883"/>
      <c r="X42" s="883"/>
      <c r="Y42" s="883"/>
      <c r="Z42" s="883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275"/>
      <c r="AR42" s="9"/>
    </row>
    <row r="43" spans="1:64" ht="18.7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275"/>
      <c r="AR43" s="9"/>
    </row>
    <row r="44" spans="1:64" ht="18.75" customHeight="1" x14ac:dyDescent="0.15"/>
    <row r="45" spans="1:64" ht="18.75" customHeight="1" x14ac:dyDescent="0.15"/>
    <row r="46" spans="1:64" ht="18.75" customHeight="1" x14ac:dyDescent="0.15"/>
    <row r="47" spans="1:64" ht="18.75" customHeight="1" x14ac:dyDescent="0.15"/>
    <row r="48" spans="1:6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64">
    <mergeCell ref="C42:N42"/>
    <mergeCell ref="O42:Z42"/>
    <mergeCell ref="AT26:AZ26"/>
    <mergeCell ref="BA26:BC26"/>
    <mergeCell ref="BD26:BF26"/>
    <mergeCell ref="AT22:AZ23"/>
    <mergeCell ref="BA22:BC23"/>
    <mergeCell ref="BD22:BF23"/>
    <mergeCell ref="BG22:BI23"/>
    <mergeCell ref="BJ22:BL23"/>
    <mergeCell ref="AT10:AZ11"/>
    <mergeCell ref="BA10:BC11"/>
    <mergeCell ref="BD10:BF11"/>
    <mergeCell ref="BG10:BI11"/>
    <mergeCell ref="BJ10:BL11"/>
    <mergeCell ref="A3:AR3"/>
    <mergeCell ref="P4:Y5"/>
    <mergeCell ref="AT4:BE5"/>
    <mergeCell ref="BF4:BG5"/>
    <mergeCell ref="BH4:BH5"/>
    <mergeCell ref="BI4:BL5"/>
    <mergeCell ref="BK13:BL13"/>
    <mergeCell ref="BK14:BL14"/>
    <mergeCell ref="BK16:BL16"/>
    <mergeCell ref="BK17:BL17"/>
    <mergeCell ref="BK15:BL15"/>
    <mergeCell ref="BK12:BL12"/>
    <mergeCell ref="AT24:AZ24"/>
    <mergeCell ref="BA24:BC24"/>
    <mergeCell ref="BD24:BF24"/>
    <mergeCell ref="BG24:BI24"/>
    <mergeCell ref="BJ24:BL24"/>
    <mergeCell ref="AT25:AZ25"/>
    <mergeCell ref="BA25:BC25"/>
    <mergeCell ref="BD25:BF25"/>
    <mergeCell ref="BG25:BI25"/>
    <mergeCell ref="BJ25:BL25"/>
    <mergeCell ref="BG26:BI26"/>
    <mergeCell ref="BJ26:BL26"/>
    <mergeCell ref="AT27:AU29"/>
    <mergeCell ref="AV27:BL27"/>
    <mergeCell ref="AV28:BL29"/>
    <mergeCell ref="BG12:BG13"/>
    <mergeCell ref="BH12:BI13"/>
    <mergeCell ref="BG14:BG15"/>
    <mergeCell ref="BH14:BI15"/>
    <mergeCell ref="BG16:BG17"/>
    <mergeCell ref="BH16:BI17"/>
    <mergeCell ref="BG33:BK33"/>
    <mergeCell ref="AT16:AZ17"/>
    <mergeCell ref="AT14:AZ15"/>
    <mergeCell ref="AT12:AZ13"/>
    <mergeCell ref="BA16:BC17"/>
    <mergeCell ref="BA14:BC15"/>
    <mergeCell ref="BA12:BC13"/>
    <mergeCell ref="BF12:BF13"/>
    <mergeCell ref="BF14:BF15"/>
    <mergeCell ref="BF16:BF17"/>
    <mergeCell ref="BA18:BC19"/>
    <mergeCell ref="BD18:BE19"/>
    <mergeCell ref="BF18:BF19"/>
    <mergeCell ref="BD16:BE17"/>
    <mergeCell ref="BD14:BE15"/>
    <mergeCell ref="BD12:BE13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一覧表（自動入力）</vt:lpstr>
      <vt:lpstr>P1【共通】</vt:lpstr>
      <vt:lpstr>P2-1【体験】</vt:lpstr>
      <vt:lpstr>P3別葉</vt:lpstr>
      <vt:lpstr>P2-2【展示販売】</vt:lpstr>
      <vt:lpstr>P2-3【飲食・火気使用】保健所提出</vt:lpstr>
      <vt:lpstr>P2-4【飲食・火気不使用】保健所提出</vt:lpstr>
      <vt:lpstr>P2-5【飲食・車】保健所提出</vt:lpstr>
      <vt:lpstr>'P2-1【体験】'!Print_Area</vt:lpstr>
      <vt:lpstr>'P2-2【展示販売】'!Print_Area</vt:lpstr>
      <vt:lpstr>'P2-3【飲食・火気使用】保健所提出'!Print_Area</vt:lpstr>
      <vt:lpstr>'P2-4【飲食・火気不使用】保健所提出'!Print_Area</vt:lpstr>
      <vt:lpstr>'P2-5【飲食・車】保健所提出'!Print_Area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田中 拓也</cp:lastModifiedBy>
  <cp:lastPrinted>2024-06-28T02:41:36Z</cp:lastPrinted>
  <dcterms:created xsi:type="dcterms:W3CDTF">2015-06-08T12:10:40Z</dcterms:created>
  <dcterms:modified xsi:type="dcterms:W3CDTF">2024-07-04T03:53:13Z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2024-05-24T08:46:28Z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c7d95baa-4958-4daa-baf4-bb858c6244c8</vt:lpwstr>
  </property>
  <property fmtid="{D5CDD505-2E9C-101B-9397-08002B2CF9AE}" pid="8" name="MSIP_Label_defa4170-0d19-0005-0004-bc88714345d2_ContentBits">
    <vt:lpwstr>0</vt:lpwstr>
  </property>
</Properties>
</file>