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★★介護人材育成事業者認定制度（R2～　H31までは暗号化フォルダ）\R05\16全体案内【次年度に向けて】\00定量的指標年度更新\02算出方法【修正中】\"/>
    </mc:Choice>
  </mc:AlternateContent>
  <xr:revisionPtr revIDLastSave="0" documentId="13_ncr:1_{0E25DD7A-553D-4351-9A34-441618B4B9E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②有給休暇取得率※適宜使用してください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1" i="1" l="1"/>
  <c r="O11" i="1" l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B111" i="1"/>
  <c r="F6" i="1" s="1"/>
  <c r="C111" i="1"/>
  <c r="D111" i="1"/>
  <c r="E111" i="1"/>
  <c r="F111" i="1"/>
  <c r="G111" i="1"/>
  <c r="H111" i="1"/>
  <c r="I111" i="1"/>
  <c r="J111" i="1"/>
  <c r="K111" i="1"/>
  <c r="L111" i="1"/>
  <c r="M111" i="1"/>
  <c r="O111" i="1" l="1"/>
  <c r="P11" i="1"/>
  <c r="P111" i="1" s="1"/>
  <c r="B6" i="1" s="1"/>
  <c r="L6" i="1" s="1"/>
</calcChain>
</file>

<file path=xl/sharedStrings.xml><?xml version="1.0" encoding="utf-8"?>
<sst xmlns="http://schemas.openxmlformats.org/spreadsheetml/2006/main" count="132" uniqueCount="130">
  <si>
    <t>・従業員31～従業員100の行については、現在非表示となっているため、従業員が30人を超える場合は、適宜行を表示し入力すること。また、従業員が100人を超える場合は、適宜行を追加し使用すること。なお、合計欄には、計算式が入っているため、行を追加する場合は、注意すること。</t>
    <rPh sb="1" eb="4">
      <t>ジュウギョウイン</t>
    </rPh>
    <rPh sb="7" eb="10">
      <t>ジュウギョウイン</t>
    </rPh>
    <rPh sb="14" eb="15">
      <t>ギョウ</t>
    </rPh>
    <rPh sb="21" eb="23">
      <t>ゲンザイ</t>
    </rPh>
    <rPh sb="23" eb="26">
      <t>ヒヒョウジ</t>
    </rPh>
    <rPh sb="35" eb="38">
      <t>ジュウギョウイン</t>
    </rPh>
    <rPh sb="41" eb="42">
      <t>ニン</t>
    </rPh>
    <rPh sb="43" eb="44">
      <t>コ</t>
    </rPh>
    <rPh sb="46" eb="48">
      <t>バアイ</t>
    </rPh>
    <rPh sb="50" eb="52">
      <t>テキギ</t>
    </rPh>
    <rPh sb="52" eb="53">
      <t>ギョウ</t>
    </rPh>
    <rPh sb="54" eb="56">
      <t>ヒョウジ</t>
    </rPh>
    <rPh sb="57" eb="59">
      <t>ニュウリョク</t>
    </rPh>
    <rPh sb="67" eb="70">
      <t>ジュウギョウイン</t>
    </rPh>
    <rPh sb="74" eb="75">
      <t>ニン</t>
    </rPh>
    <rPh sb="76" eb="77">
      <t>コ</t>
    </rPh>
    <rPh sb="79" eb="81">
      <t>バアイ</t>
    </rPh>
    <rPh sb="83" eb="85">
      <t>テキギ</t>
    </rPh>
    <rPh sb="85" eb="86">
      <t>ギョウ</t>
    </rPh>
    <rPh sb="87" eb="89">
      <t>ツイカ</t>
    </rPh>
    <rPh sb="90" eb="92">
      <t>シヨウ</t>
    </rPh>
    <rPh sb="100" eb="102">
      <t>ゴウケイ</t>
    </rPh>
    <rPh sb="102" eb="103">
      <t>ラン</t>
    </rPh>
    <rPh sb="106" eb="109">
      <t>ケイサンシキ</t>
    </rPh>
    <rPh sb="110" eb="111">
      <t>ハイ</t>
    </rPh>
    <rPh sb="118" eb="119">
      <t>ギョウ</t>
    </rPh>
    <rPh sb="120" eb="122">
      <t>ツイカ</t>
    </rPh>
    <rPh sb="124" eb="126">
      <t>バアイ</t>
    </rPh>
    <rPh sb="128" eb="130">
      <t>チュウイ</t>
    </rPh>
    <phoneticPr fontId="1"/>
  </si>
  <si>
    <t>・本計算表と同等の資料であれば、既存の資料を添付書類とすることも可能（従業員ごとの付与日数・取得日数及びその合計が分かるもの）。</t>
    <rPh sb="1" eb="5">
      <t>ホンケイサンヒョウ</t>
    </rPh>
    <rPh sb="6" eb="8">
      <t>ドウトウ</t>
    </rPh>
    <rPh sb="9" eb="11">
      <t>シリョウ</t>
    </rPh>
    <rPh sb="16" eb="18">
      <t>キゾン</t>
    </rPh>
    <rPh sb="19" eb="21">
      <t>シリョウ</t>
    </rPh>
    <rPh sb="22" eb="26">
      <t>テンプショルイ</t>
    </rPh>
    <rPh sb="32" eb="34">
      <t>カノウ</t>
    </rPh>
    <rPh sb="35" eb="38">
      <t>ジュウギョウイン</t>
    </rPh>
    <rPh sb="41" eb="45">
      <t>フヨニッスウ</t>
    </rPh>
    <rPh sb="46" eb="50">
      <t>シュトクニッスウ</t>
    </rPh>
    <rPh sb="50" eb="51">
      <t>オヨ</t>
    </rPh>
    <rPh sb="54" eb="56">
      <t>ゴウケイ</t>
    </rPh>
    <rPh sb="57" eb="58">
      <t>ワ</t>
    </rPh>
    <phoneticPr fontId="1"/>
  </si>
  <si>
    <t>【留意事項】</t>
    <rPh sb="1" eb="3">
      <t>リュウイ</t>
    </rPh>
    <rPh sb="3" eb="5">
      <t>ジコウ</t>
    </rPh>
    <phoneticPr fontId="1"/>
  </si>
  <si>
    <t>合計</t>
    <rPh sb="0" eb="2">
      <t>ゴウケイ</t>
    </rPh>
    <phoneticPr fontId="4"/>
  </si>
  <si>
    <t>従業員100</t>
    <rPh sb="0" eb="3">
      <t>ジュウギョウイン</t>
    </rPh>
    <phoneticPr fontId="1"/>
  </si>
  <si>
    <t>従業員99</t>
    <rPh sb="0" eb="3">
      <t>ジュウギョウイン</t>
    </rPh>
    <phoneticPr fontId="1"/>
  </si>
  <si>
    <t>従業員98</t>
    <rPh sb="0" eb="3">
      <t>ジュウギョウイン</t>
    </rPh>
    <phoneticPr fontId="1"/>
  </si>
  <si>
    <t>従業員97</t>
    <rPh sb="0" eb="3">
      <t>ジュウギョウイン</t>
    </rPh>
    <phoneticPr fontId="1"/>
  </si>
  <si>
    <t>従業員96</t>
    <rPh sb="0" eb="3">
      <t>ジュウギョウイン</t>
    </rPh>
    <phoneticPr fontId="1"/>
  </si>
  <si>
    <t>従業員95</t>
    <rPh sb="0" eb="3">
      <t>ジュウギョウイン</t>
    </rPh>
    <phoneticPr fontId="1"/>
  </si>
  <si>
    <t>従業員94</t>
    <rPh sb="0" eb="3">
      <t>ジュウギョウイン</t>
    </rPh>
    <phoneticPr fontId="1"/>
  </si>
  <si>
    <t>従業員93</t>
    <rPh sb="0" eb="3">
      <t>ジュウギョウイン</t>
    </rPh>
    <phoneticPr fontId="1"/>
  </si>
  <si>
    <t>従業員92</t>
    <rPh sb="0" eb="3">
      <t>ジュウギョウイン</t>
    </rPh>
    <phoneticPr fontId="1"/>
  </si>
  <si>
    <t>従業員91</t>
    <rPh sb="0" eb="3">
      <t>ジュウギョウイン</t>
    </rPh>
    <phoneticPr fontId="1"/>
  </si>
  <si>
    <t>従業員90</t>
    <rPh sb="0" eb="3">
      <t>ジュウギョウイン</t>
    </rPh>
    <phoneticPr fontId="1"/>
  </si>
  <si>
    <t>従業員89</t>
    <rPh sb="0" eb="3">
      <t>ジュウギョウイン</t>
    </rPh>
    <phoneticPr fontId="1"/>
  </si>
  <si>
    <t>従業員88</t>
    <rPh sb="0" eb="3">
      <t>ジュウギョウイン</t>
    </rPh>
    <phoneticPr fontId="1"/>
  </si>
  <si>
    <t>従業員87</t>
    <rPh sb="0" eb="3">
      <t>ジュウギョウイン</t>
    </rPh>
    <phoneticPr fontId="1"/>
  </si>
  <si>
    <t>従業員86</t>
    <rPh sb="0" eb="3">
      <t>ジュウギョウイン</t>
    </rPh>
    <phoneticPr fontId="1"/>
  </si>
  <si>
    <t>従業員85</t>
    <rPh sb="0" eb="3">
      <t>ジュウギョウイン</t>
    </rPh>
    <phoneticPr fontId="1"/>
  </si>
  <si>
    <t>従業員84</t>
    <rPh sb="0" eb="3">
      <t>ジュウギョウイン</t>
    </rPh>
    <phoneticPr fontId="1"/>
  </si>
  <si>
    <t>従業員83</t>
    <rPh sb="0" eb="3">
      <t>ジュウギョウイン</t>
    </rPh>
    <phoneticPr fontId="1"/>
  </si>
  <si>
    <t>従業員82</t>
    <rPh sb="0" eb="3">
      <t>ジュウギョウイン</t>
    </rPh>
    <phoneticPr fontId="1"/>
  </si>
  <si>
    <t>従業員81</t>
    <rPh sb="0" eb="3">
      <t>ジュウギョウイン</t>
    </rPh>
    <phoneticPr fontId="1"/>
  </si>
  <si>
    <t>従業員80</t>
    <rPh sb="0" eb="3">
      <t>ジュウギョウイン</t>
    </rPh>
    <phoneticPr fontId="1"/>
  </si>
  <si>
    <t>従業員79</t>
    <rPh sb="0" eb="3">
      <t>ジュウギョウイン</t>
    </rPh>
    <phoneticPr fontId="1"/>
  </si>
  <si>
    <t>従業員78</t>
    <rPh sb="0" eb="3">
      <t>ジュウギョウイン</t>
    </rPh>
    <phoneticPr fontId="1"/>
  </si>
  <si>
    <t>従業員77</t>
    <rPh sb="0" eb="3">
      <t>ジュウギョウイン</t>
    </rPh>
    <phoneticPr fontId="1"/>
  </si>
  <si>
    <t>従業員76</t>
    <rPh sb="0" eb="3">
      <t>ジュウギョウイン</t>
    </rPh>
    <phoneticPr fontId="1"/>
  </si>
  <si>
    <t>従業員75</t>
    <rPh sb="0" eb="3">
      <t>ジュウギョウイン</t>
    </rPh>
    <phoneticPr fontId="1"/>
  </si>
  <si>
    <t>従業員74</t>
    <rPh sb="0" eb="3">
      <t>ジュウギョウイン</t>
    </rPh>
    <phoneticPr fontId="1"/>
  </si>
  <si>
    <t>従業員73</t>
    <rPh sb="0" eb="3">
      <t>ジュウギョウイン</t>
    </rPh>
    <phoneticPr fontId="1"/>
  </si>
  <si>
    <t>従業員72</t>
    <rPh sb="0" eb="3">
      <t>ジュウギョウイン</t>
    </rPh>
    <phoneticPr fontId="1"/>
  </si>
  <si>
    <t>従業員71</t>
    <rPh sb="0" eb="3">
      <t>ジュウギョウイン</t>
    </rPh>
    <phoneticPr fontId="1"/>
  </si>
  <si>
    <t>従業員70</t>
    <rPh sb="0" eb="3">
      <t>ジュウギョウイン</t>
    </rPh>
    <phoneticPr fontId="1"/>
  </si>
  <si>
    <t>従業員69</t>
    <rPh sb="0" eb="3">
      <t>ジュウギョウイン</t>
    </rPh>
    <phoneticPr fontId="1"/>
  </si>
  <si>
    <t>従業員68</t>
    <rPh sb="0" eb="3">
      <t>ジュウギョウイン</t>
    </rPh>
    <phoneticPr fontId="1"/>
  </si>
  <si>
    <t>従業員67</t>
    <rPh sb="0" eb="3">
      <t>ジュウギョウイン</t>
    </rPh>
    <phoneticPr fontId="1"/>
  </si>
  <si>
    <t>従業員66</t>
    <rPh sb="0" eb="3">
      <t>ジュウギョウイン</t>
    </rPh>
    <phoneticPr fontId="1"/>
  </si>
  <si>
    <t>従業員65</t>
    <rPh sb="0" eb="3">
      <t>ジュウギョウイン</t>
    </rPh>
    <phoneticPr fontId="1"/>
  </si>
  <si>
    <t>従業員64</t>
    <rPh sb="0" eb="3">
      <t>ジュウギョウイン</t>
    </rPh>
    <phoneticPr fontId="1"/>
  </si>
  <si>
    <t>従業員63</t>
    <rPh sb="0" eb="3">
      <t>ジュウギョウイン</t>
    </rPh>
    <phoneticPr fontId="1"/>
  </si>
  <si>
    <t>従業員62</t>
    <rPh sb="0" eb="3">
      <t>ジュウギョウイン</t>
    </rPh>
    <phoneticPr fontId="1"/>
  </si>
  <si>
    <t>従業員61</t>
    <rPh sb="0" eb="3">
      <t>ジュウギョウイン</t>
    </rPh>
    <phoneticPr fontId="1"/>
  </si>
  <si>
    <t>従業員60</t>
    <rPh sb="0" eb="3">
      <t>ジュウギョウイン</t>
    </rPh>
    <phoneticPr fontId="1"/>
  </si>
  <si>
    <t>従業員59</t>
    <rPh sb="0" eb="3">
      <t>ジュウギョウイン</t>
    </rPh>
    <phoneticPr fontId="1"/>
  </si>
  <si>
    <t>従業員58</t>
    <rPh sb="0" eb="3">
      <t>ジュウギョウイン</t>
    </rPh>
    <phoneticPr fontId="1"/>
  </si>
  <si>
    <t>従業員57</t>
    <rPh sb="0" eb="3">
      <t>ジュウギョウイン</t>
    </rPh>
    <phoneticPr fontId="1"/>
  </si>
  <si>
    <t>従業員56</t>
    <rPh sb="0" eb="3">
      <t>ジュウギョウイン</t>
    </rPh>
    <phoneticPr fontId="1"/>
  </si>
  <si>
    <t>従業員55</t>
    <rPh sb="0" eb="3">
      <t>ジュウギョウイン</t>
    </rPh>
    <phoneticPr fontId="1"/>
  </si>
  <si>
    <t>従業員54</t>
    <rPh sb="0" eb="3">
      <t>ジュウギョウイン</t>
    </rPh>
    <phoneticPr fontId="1"/>
  </si>
  <si>
    <t>従業員53</t>
    <rPh sb="0" eb="3">
      <t>ジュウギョウイン</t>
    </rPh>
    <phoneticPr fontId="1"/>
  </si>
  <si>
    <t>従業員52</t>
    <rPh sb="0" eb="3">
      <t>ジュウギョウイン</t>
    </rPh>
    <phoneticPr fontId="1"/>
  </si>
  <si>
    <t>従業員51</t>
    <rPh sb="0" eb="3">
      <t>ジュウギョウイン</t>
    </rPh>
    <phoneticPr fontId="1"/>
  </si>
  <si>
    <t>従業員50</t>
    <rPh sb="0" eb="3">
      <t>ジュウギョウイン</t>
    </rPh>
    <phoneticPr fontId="1"/>
  </si>
  <si>
    <t>従業員49</t>
    <rPh sb="0" eb="3">
      <t>ジュウギョウイン</t>
    </rPh>
    <phoneticPr fontId="1"/>
  </si>
  <si>
    <t>従業員48</t>
    <rPh sb="0" eb="3">
      <t>ジュウギョウイン</t>
    </rPh>
    <phoneticPr fontId="1"/>
  </si>
  <si>
    <t>従業員47</t>
    <rPh sb="0" eb="3">
      <t>ジュウギョウイン</t>
    </rPh>
    <phoneticPr fontId="1"/>
  </si>
  <si>
    <t>従業員46</t>
    <rPh sb="0" eb="3">
      <t>ジュウギョウイン</t>
    </rPh>
    <phoneticPr fontId="1"/>
  </si>
  <si>
    <t>従業員45</t>
    <rPh sb="0" eb="3">
      <t>ジュウギョウイン</t>
    </rPh>
    <phoneticPr fontId="1"/>
  </si>
  <si>
    <t>従業員44</t>
    <rPh sb="0" eb="3">
      <t>ジュウギョウイン</t>
    </rPh>
    <phoneticPr fontId="1"/>
  </si>
  <si>
    <t>従業員43</t>
    <rPh sb="0" eb="3">
      <t>ジュウギョウイン</t>
    </rPh>
    <phoneticPr fontId="1"/>
  </si>
  <si>
    <t>従業員42</t>
    <rPh sb="0" eb="3">
      <t>ジュウギョウイン</t>
    </rPh>
    <phoneticPr fontId="1"/>
  </si>
  <si>
    <t>従業員41</t>
    <rPh sb="0" eb="3">
      <t>ジュウギョウイン</t>
    </rPh>
    <phoneticPr fontId="1"/>
  </si>
  <si>
    <t>従業員40</t>
    <rPh sb="0" eb="3">
      <t>ジュウギョウイン</t>
    </rPh>
    <phoneticPr fontId="1"/>
  </si>
  <si>
    <t>従業員39</t>
    <rPh sb="0" eb="3">
      <t>ジュウギョウイン</t>
    </rPh>
    <phoneticPr fontId="1"/>
  </si>
  <si>
    <t>従業員38</t>
    <rPh sb="0" eb="3">
      <t>ジュウギョウイン</t>
    </rPh>
    <phoneticPr fontId="1"/>
  </si>
  <si>
    <t>従業員37</t>
    <rPh sb="0" eb="3">
      <t>ジュウギョウイン</t>
    </rPh>
    <phoneticPr fontId="1"/>
  </si>
  <si>
    <t>従業員36</t>
    <rPh sb="0" eb="3">
      <t>ジュウギョウイン</t>
    </rPh>
    <phoneticPr fontId="1"/>
  </si>
  <si>
    <t>従業員35</t>
    <rPh sb="0" eb="3">
      <t>ジュウギョウイン</t>
    </rPh>
    <phoneticPr fontId="1"/>
  </si>
  <si>
    <t>従業員34</t>
    <rPh sb="0" eb="3">
      <t>ジュウギョウイン</t>
    </rPh>
    <phoneticPr fontId="1"/>
  </si>
  <si>
    <t>従業員33</t>
    <rPh sb="0" eb="3">
      <t>ジュウギョウイン</t>
    </rPh>
    <phoneticPr fontId="1"/>
  </si>
  <si>
    <t>従業員32</t>
    <rPh sb="0" eb="3">
      <t>ジュウギョウイン</t>
    </rPh>
    <phoneticPr fontId="1"/>
  </si>
  <si>
    <t>従業員31</t>
    <rPh sb="0" eb="3">
      <t>ジュウギョウイン</t>
    </rPh>
    <phoneticPr fontId="1"/>
  </si>
  <si>
    <t>従業員30</t>
    <rPh sb="0" eb="3">
      <t>ジュウギョウイン</t>
    </rPh>
    <phoneticPr fontId="1"/>
  </si>
  <si>
    <t>従業員29</t>
    <rPh sb="0" eb="3">
      <t>ジュウギョウイン</t>
    </rPh>
    <phoneticPr fontId="1"/>
  </si>
  <si>
    <t>従業員28</t>
    <rPh sb="0" eb="3">
      <t>ジュウギョウイン</t>
    </rPh>
    <phoneticPr fontId="1"/>
  </si>
  <si>
    <t>従業員27</t>
    <rPh sb="0" eb="3">
      <t>ジュウギョウイン</t>
    </rPh>
    <phoneticPr fontId="1"/>
  </si>
  <si>
    <t>従業員26</t>
    <rPh sb="0" eb="3">
      <t>ジュウギョウイン</t>
    </rPh>
    <phoneticPr fontId="1"/>
  </si>
  <si>
    <t>従業員25</t>
    <rPh sb="0" eb="3">
      <t>ジュウギョウイン</t>
    </rPh>
    <phoneticPr fontId="1"/>
  </si>
  <si>
    <t>従業員24</t>
    <rPh sb="0" eb="3">
      <t>ジュウギョウイン</t>
    </rPh>
    <phoneticPr fontId="1"/>
  </si>
  <si>
    <t>従業員23</t>
    <rPh sb="0" eb="3">
      <t>ジュウギョウイン</t>
    </rPh>
    <phoneticPr fontId="1"/>
  </si>
  <si>
    <t>従業員22</t>
    <rPh sb="0" eb="3">
      <t>ジュウギョウイン</t>
    </rPh>
    <phoneticPr fontId="1"/>
  </si>
  <si>
    <t>従業員21</t>
    <rPh sb="0" eb="3">
      <t>ジュウギョウイン</t>
    </rPh>
    <phoneticPr fontId="1"/>
  </si>
  <si>
    <t>従業員20</t>
    <rPh sb="0" eb="3">
      <t>ジュウギョウイン</t>
    </rPh>
    <phoneticPr fontId="1"/>
  </si>
  <si>
    <t>従業員19</t>
    <rPh sb="0" eb="3">
      <t>ジュウギョウイン</t>
    </rPh>
    <phoneticPr fontId="1"/>
  </si>
  <si>
    <t>従業員18</t>
    <rPh sb="0" eb="3">
      <t>ジュウギョウイン</t>
    </rPh>
    <phoneticPr fontId="1"/>
  </si>
  <si>
    <t>従業員17</t>
    <rPh sb="0" eb="3">
      <t>ジュウギョウイン</t>
    </rPh>
    <phoneticPr fontId="1"/>
  </si>
  <si>
    <t>従業員16</t>
    <rPh sb="0" eb="3">
      <t>ジュウギョウイン</t>
    </rPh>
    <phoneticPr fontId="1"/>
  </si>
  <si>
    <t>従業員15</t>
    <rPh sb="0" eb="3">
      <t>ジュウギョウイン</t>
    </rPh>
    <phoneticPr fontId="1"/>
  </si>
  <si>
    <t>従業員14</t>
    <rPh sb="0" eb="3">
      <t>ジュウギョウイン</t>
    </rPh>
    <phoneticPr fontId="1"/>
  </si>
  <si>
    <t>従業員13</t>
    <rPh sb="0" eb="3">
      <t>ジュウギョウイン</t>
    </rPh>
    <phoneticPr fontId="1"/>
  </si>
  <si>
    <t>従業員12</t>
    <rPh sb="0" eb="3">
      <t>ジュウギョウイン</t>
    </rPh>
    <phoneticPr fontId="1"/>
  </si>
  <si>
    <t>従業員11</t>
    <rPh sb="0" eb="3">
      <t>ジュウギョウイン</t>
    </rPh>
    <phoneticPr fontId="1"/>
  </si>
  <si>
    <t>従業員10</t>
    <rPh sb="0" eb="3">
      <t>ジュウギョウイン</t>
    </rPh>
    <phoneticPr fontId="1"/>
  </si>
  <si>
    <t>従業員9</t>
    <rPh sb="0" eb="3">
      <t>ジュウギョウイン</t>
    </rPh>
    <phoneticPr fontId="1"/>
  </si>
  <si>
    <t>従業員8</t>
    <rPh sb="0" eb="3">
      <t>ジュウギョウイン</t>
    </rPh>
    <phoneticPr fontId="1"/>
  </si>
  <si>
    <t>従業員7</t>
    <rPh sb="0" eb="3">
      <t>ジュウギョウイン</t>
    </rPh>
    <phoneticPr fontId="1"/>
  </si>
  <si>
    <t>従業員6</t>
    <rPh sb="0" eb="3">
      <t>ジュウギョウイン</t>
    </rPh>
    <phoneticPr fontId="1"/>
  </si>
  <si>
    <t>従業員5</t>
    <rPh sb="0" eb="3">
      <t>ジュウギョウイン</t>
    </rPh>
    <phoneticPr fontId="1"/>
  </si>
  <si>
    <t>従業員4</t>
    <rPh sb="0" eb="3">
      <t>ジュウギョウイン</t>
    </rPh>
    <phoneticPr fontId="1"/>
  </si>
  <si>
    <t>従業員3</t>
    <rPh sb="0" eb="3">
      <t>ジュウギョウイン</t>
    </rPh>
    <phoneticPr fontId="1"/>
  </si>
  <si>
    <t>従業員2</t>
    <rPh sb="0" eb="3">
      <t>ジュウギョウイン</t>
    </rPh>
    <phoneticPr fontId="1"/>
  </si>
  <si>
    <t>従業員1</t>
    <rPh sb="0" eb="3">
      <t>ジュウギョウイン</t>
    </rPh>
    <phoneticPr fontId="1"/>
  </si>
  <si>
    <t>12ヶ月目</t>
    <rPh sb="3" eb="4">
      <t>ゲツ</t>
    </rPh>
    <rPh sb="4" eb="5">
      <t>メ</t>
    </rPh>
    <phoneticPr fontId="1"/>
  </si>
  <si>
    <t>11ヶ月目</t>
    <rPh sb="3" eb="5">
      <t>ゲツメ</t>
    </rPh>
    <phoneticPr fontId="4"/>
  </si>
  <si>
    <t>10ヶ月目</t>
    <rPh sb="3" eb="4">
      <t>ゲツ</t>
    </rPh>
    <rPh sb="4" eb="5">
      <t>メ</t>
    </rPh>
    <phoneticPr fontId="1"/>
  </si>
  <si>
    <t>9ヶ月目</t>
    <rPh sb="2" eb="4">
      <t>ゲツメ</t>
    </rPh>
    <phoneticPr fontId="4"/>
  </si>
  <si>
    <t>8ヶ月目</t>
    <rPh sb="2" eb="3">
      <t>ゲツ</t>
    </rPh>
    <rPh sb="3" eb="4">
      <t>メ</t>
    </rPh>
    <phoneticPr fontId="1"/>
  </si>
  <si>
    <t>7ヶ月目</t>
    <rPh sb="2" eb="4">
      <t>ゲツメ</t>
    </rPh>
    <phoneticPr fontId="4"/>
  </si>
  <si>
    <t>6ヶ月目</t>
    <rPh sb="2" eb="3">
      <t>ゲツ</t>
    </rPh>
    <rPh sb="3" eb="4">
      <t>メ</t>
    </rPh>
    <phoneticPr fontId="1"/>
  </si>
  <si>
    <t>5ヶ月目</t>
    <rPh sb="2" eb="4">
      <t>ゲツメ</t>
    </rPh>
    <phoneticPr fontId="4"/>
  </si>
  <si>
    <t>4ヶ月目</t>
    <rPh sb="2" eb="3">
      <t>ゲツ</t>
    </rPh>
    <rPh sb="3" eb="4">
      <t>メ</t>
    </rPh>
    <phoneticPr fontId="1"/>
  </si>
  <si>
    <t>3ヶ月目</t>
    <rPh sb="2" eb="4">
      <t>ゲツメ</t>
    </rPh>
    <phoneticPr fontId="4"/>
  </si>
  <si>
    <t>2ヶ月目</t>
    <rPh sb="2" eb="3">
      <t>ゲツ</t>
    </rPh>
    <rPh sb="3" eb="4">
      <t>メ</t>
    </rPh>
    <phoneticPr fontId="1"/>
  </si>
  <si>
    <t>1ヶ月目</t>
    <rPh sb="2" eb="4">
      <t>ゲツメ</t>
    </rPh>
    <phoneticPr fontId="4"/>
  </si>
  <si>
    <t>付与日数</t>
    <rPh sb="0" eb="2">
      <t>フヨ</t>
    </rPh>
    <rPh sb="2" eb="4">
      <t>ニッスウ</t>
    </rPh>
    <phoneticPr fontId="4"/>
  </si>
  <si>
    <t>有給休暇取得状況</t>
    <rPh sb="0" eb="2">
      <t>ユウキュウ</t>
    </rPh>
    <rPh sb="2" eb="4">
      <t>キュウカ</t>
    </rPh>
    <rPh sb="4" eb="6">
      <t>シュトク</t>
    </rPh>
    <rPh sb="6" eb="8">
      <t>ジョウキョウ</t>
    </rPh>
    <phoneticPr fontId="4"/>
  </si>
  <si>
    <t>職員</t>
    <rPh sb="0" eb="2">
      <t>ショクイン</t>
    </rPh>
    <phoneticPr fontId="4"/>
  </si>
  <si>
    <t>＝</t>
    <phoneticPr fontId="1"/>
  </si>
  <si>
    <t>×</t>
    <phoneticPr fontId="1"/>
  </si>
  <si>
    <t>日</t>
    <rPh sb="0" eb="1">
      <t>ニチ</t>
    </rPh>
    <phoneticPr fontId="1"/>
  </si>
  <si>
    <t>÷</t>
    <phoneticPr fontId="1"/>
  </si>
  <si>
    <t>有給休暇取得率</t>
    <rPh sb="0" eb="7">
      <t>ユウキュウキュウカシュトクリツ</t>
    </rPh>
    <phoneticPr fontId="1"/>
  </si>
  <si>
    <t>付与日数</t>
    <rPh sb="0" eb="4">
      <t>フヨニッスウ</t>
    </rPh>
    <phoneticPr fontId="1"/>
  </si>
  <si>
    <t>取得日数</t>
    <rPh sb="0" eb="4">
      <t>シュトクニッスウ</t>
    </rPh>
    <phoneticPr fontId="1"/>
  </si>
  <si>
    <t>事業者名</t>
    <rPh sb="0" eb="4">
      <t>ジギョウシャメイ</t>
    </rPh>
    <phoneticPr fontId="1"/>
  </si>
  <si>
    <t>②有給休暇取得率計算表</t>
    <rPh sb="1" eb="5">
      <t>ユウキュウキュウカ</t>
    </rPh>
    <rPh sb="5" eb="8">
      <t>シュトクリツ</t>
    </rPh>
    <rPh sb="8" eb="11">
      <t>ケイサンヒョウ</t>
    </rPh>
    <phoneticPr fontId="1"/>
  </si>
  <si>
    <t>取得日数</t>
    <rPh sb="0" eb="4">
      <t>シュトクニッスウ</t>
    </rPh>
    <phoneticPr fontId="1"/>
  </si>
  <si>
    <t>調整後</t>
    <rPh sb="0" eb="3">
      <t>チョウセイゴ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</si>
</sst>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3" fillId="2" borderId="29" xfId="0" applyFont="1" applyFill="1" applyBorder="1" applyAlignment="1">
      <alignment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2" borderId="11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9"/>
  <sheetViews>
    <sheetView tabSelected="1" workbookViewId="0">
      <selection activeCell="P11" sqref="P11"/>
    </sheetView>
  </sheetViews>
  <sheetFormatPr defaultRowHeight="18" x14ac:dyDescent="0.45"/>
  <sheetData>
    <row r="1" spans="1:16" x14ac:dyDescent="0.45">
      <c r="A1" s="39" t="s">
        <v>127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12" customHeight="1" x14ac:dyDescent="0.4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 x14ac:dyDescent="0.45">
      <c r="A3" s="40" t="s">
        <v>126</v>
      </c>
      <c r="B3" s="40"/>
      <c r="C3" s="40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x14ac:dyDescent="0.45">
      <c r="A4" s="28"/>
      <c r="B4" s="28"/>
      <c r="C4" s="28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ht="18.600000000000001" thickBot="1" x14ac:dyDescent="0.5">
      <c r="A5" s="28"/>
      <c r="B5" s="41" t="s">
        <v>125</v>
      </c>
      <c r="C5" s="41"/>
      <c r="D5" s="27"/>
      <c r="E5" s="27"/>
      <c r="F5" s="41" t="s">
        <v>124</v>
      </c>
      <c r="G5" s="41"/>
      <c r="H5" s="27"/>
      <c r="I5" s="27"/>
      <c r="J5" s="27"/>
      <c r="K5" s="27"/>
      <c r="L5" s="43" t="s">
        <v>123</v>
      </c>
      <c r="M5" s="43"/>
      <c r="N5" s="26"/>
      <c r="O5" s="26"/>
    </row>
    <row r="6" spans="1:16" ht="37.200000000000003" customHeight="1" thickTop="1" thickBot="1" x14ac:dyDescent="0.5">
      <c r="A6" s="28"/>
      <c r="B6" s="42" t="str">
        <f>IF(ISBLANK(P111),"",P111)</f>
        <v/>
      </c>
      <c r="C6" s="42"/>
      <c r="D6" s="27" t="s">
        <v>121</v>
      </c>
      <c r="E6" s="27" t="s">
        <v>122</v>
      </c>
      <c r="F6" s="42" t="str">
        <f>IF(ISBLANK(B111),"",B111)</f>
        <v/>
      </c>
      <c r="G6" s="42"/>
      <c r="H6" s="27" t="s">
        <v>121</v>
      </c>
      <c r="I6" s="27" t="s">
        <v>120</v>
      </c>
      <c r="J6" s="27">
        <v>100</v>
      </c>
      <c r="K6" s="27" t="s">
        <v>119</v>
      </c>
      <c r="L6" s="44" t="str">
        <f>IFERROR(ROUND(B6/F6*J6,1),"")</f>
        <v/>
      </c>
      <c r="M6" s="45"/>
      <c r="N6" s="26"/>
      <c r="O6" s="26"/>
    </row>
    <row r="7" spans="1:16" ht="18.600000000000001" thickTop="1" x14ac:dyDescent="0.45"/>
    <row r="8" spans="1:16" ht="18.600000000000001" thickBot="1" x14ac:dyDescent="0.5">
      <c r="A8" s="46" t="s">
        <v>118</v>
      </c>
      <c r="B8" s="53" t="s">
        <v>117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2"/>
    </row>
    <row r="9" spans="1:16" ht="18.600000000000001" thickBot="1" x14ac:dyDescent="0.5">
      <c r="A9" s="47"/>
      <c r="B9" s="48" t="s">
        <v>116</v>
      </c>
      <c r="C9" s="50" t="s">
        <v>128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6" x14ac:dyDescent="0.45">
      <c r="A10" s="47"/>
      <c r="B10" s="49"/>
      <c r="C10" s="25" t="s">
        <v>115</v>
      </c>
      <c r="D10" s="24" t="s">
        <v>114</v>
      </c>
      <c r="E10" s="25" t="s">
        <v>113</v>
      </c>
      <c r="F10" s="24" t="s">
        <v>112</v>
      </c>
      <c r="G10" s="25" t="s">
        <v>111</v>
      </c>
      <c r="H10" s="24" t="s">
        <v>110</v>
      </c>
      <c r="I10" s="25" t="s">
        <v>109</v>
      </c>
      <c r="J10" s="24" t="s">
        <v>108</v>
      </c>
      <c r="K10" s="25" t="s">
        <v>107</v>
      </c>
      <c r="L10" s="24" t="s">
        <v>106</v>
      </c>
      <c r="M10" s="25" t="s">
        <v>105</v>
      </c>
      <c r="N10" s="30" t="s">
        <v>104</v>
      </c>
      <c r="O10" s="31" t="s">
        <v>3</v>
      </c>
      <c r="P10" s="35" t="s">
        <v>129</v>
      </c>
    </row>
    <row r="11" spans="1:16" x14ac:dyDescent="0.45">
      <c r="A11" s="23" t="s">
        <v>103</v>
      </c>
      <c r="B11" s="16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3"/>
      <c r="O11" s="32" t="str">
        <f t="shared" ref="O11:O42" si="0">IF(ISBLANK(B11),"",SUM(C11:N11))</f>
        <v/>
      </c>
      <c r="P11" s="36" t="str">
        <f>IF(O11&lt;=B11,O11,B11)</f>
        <v/>
      </c>
    </row>
    <row r="12" spans="1:16" x14ac:dyDescent="0.45">
      <c r="A12" s="23" t="s">
        <v>102</v>
      </c>
      <c r="B12" s="18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3"/>
      <c r="O12" s="32" t="str">
        <f t="shared" si="0"/>
        <v/>
      </c>
      <c r="P12" s="36" t="str">
        <f t="shared" ref="P12:P75" si="1">IF(O12&lt;=B12,O12,B12)</f>
        <v/>
      </c>
    </row>
    <row r="13" spans="1:16" x14ac:dyDescent="0.45">
      <c r="A13" s="23" t="s">
        <v>101</v>
      </c>
      <c r="B13" s="18"/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3"/>
      <c r="O13" s="32" t="str">
        <f t="shared" si="0"/>
        <v/>
      </c>
      <c r="P13" s="36" t="str">
        <f t="shared" si="1"/>
        <v/>
      </c>
    </row>
    <row r="14" spans="1:16" x14ac:dyDescent="0.45">
      <c r="A14" s="23" t="s">
        <v>100</v>
      </c>
      <c r="B14" s="18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3"/>
      <c r="O14" s="32" t="str">
        <f t="shared" si="0"/>
        <v/>
      </c>
      <c r="P14" s="36" t="str">
        <f t="shared" si="1"/>
        <v/>
      </c>
    </row>
    <row r="15" spans="1:16" x14ac:dyDescent="0.45">
      <c r="A15" s="23" t="s">
        <v>99</v>
      </c>
      <c r="B15" s="18"/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3"/>
      <c r="O15" s="32" t="str">
        <f t="shared" si="0"/>
        <v/>
      </c>
      <c r="P15" s="36" t="str">
        <f t="shared" si="1"/>
        <v/>
      </c>
    </row>
    <row r="16" spans="1:16" x14ac:dyDescent="0.45">
      <c r="A16" s="23" t="s">
        <v>98</v>
      </c>
      <c r="B16" s="18"/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3"/>
      <c r="O16" s="32" t="str">
        <f t="shared" si="0"/>
        <v/>
      </c>
      <c r="P16" s="36" t="str">
        <f t="shared" si="1"/>
        <v/>
      </c>
    </row>
    <row r="17" spans="1:16" x14ac:dyDescent="0.45">
      <c r="A17" s="23" t="s">
        <v>97</v>
      </c>
      <c r="B17" s="18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3"/>
      <c r="O17" s="32" t="str">
        <f t="shared" si="0"/>
        <v/>
      </c>
      <c r="P17" s="36" t="str">
        <f t="shared" si="1"/>
        <v/>
      </c>
    </row>
    <row r="18" spans="1:16" x14ac:dyDescent="0.45">
      <c r="A18" s="23" t="s">
        <v>96</v>
      </c>
      <c r="B18" s="18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3"/>
      <c r="O18" s="32" t="str">
        <f t="shared" si="0"/>
        <v/>
      </c>
      <c r="P18" s="36" t="str">
        <f t="shared" si="1"/>
        <v/>
      </c>
    </row>
    <row r="19" spans="1:16" x14ac:dyDescent="0.45">
      <c r="A19" s="23" t="s">
        <v>95</v>
      </c>
      <c r="B19" s="16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3"/>
      <c r="O19" s="32" t="str">
        <f t="shared" si="0"/>
        <v/>
      </c>
      <c r="P19" s="36" t="str">
        <f t="shared" si="1"/>
        <v/>
      </c>
    </row>
    <row r="20" spans="1:16" x14ac:dyDescent="0.45">
      <c r="A20" s="23" t="s">
        <v>94</v>
      </c>
      <c r="B20" s="18"/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3"/>
      <c r="O20" s="32" t="str">
        <f t="shared" si="0"/>
        <v/>
      </c>
      <c r="P20" s="36" t="str">
        <f t="shared" si="1"/>
        <v/>
      </c>
    </row>
    <row r="21" spans="1:16" x14ac:dyDescent="0.45">
      <c r="A21" s="23" t="s">
        <v>93</v>
      </c>
      <c r="B21" s="18"/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3"/>
      <c r="O21" s="32" t="str">
        <f t="shared" si="0"/>
        <v/>
      </c>
      <c r="P21" s="36" t="str">
        <f t="shared" si="1"/>
        <v/>
      </c>
    </row>
    <row r="22" spans="1:16" x14ac:dyDescent="0.45">
      <c r="A22" s="23" t="s">
        <v>92</v>
      </c>
      <c r="B22" s="18"/>
      <c r="C22" s="1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3"/>
      <c r="O22" s="32" t="str">
        <f t="shared" si="0"/>
        <v/>
      </c>
      <c r="P22" s="36" t="str">
        <f t="shared" si="1"/>
        <v/>
      </c>
    </row>
    <row r="23" spans="1:16" x14ac:dyDescent="0.45">
      <c r="A23" s="23" t="s">
        <v>91</v>
      </c>
      <c r="B23" s="18"/>
      <c r="C23" s="1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3"/>
      <c r="O23" s="32" t="str">
        <f t="shared" si="0"/>
        <v/>
      </c>
      <c r="P23" s="36" t="str">
        <f t="shared" si="1"/>
        <v/>
      </c>
    </row>
    <row r="24" spans="1:16" x14ac:dyDescent="0.45">
      <c r="A24" s="23" t="s">
        <v>90</v>
      </c>
      <c r="B24" s="18"/>
      <c r="C24" s="1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3"/>
      <c r="O24" s="32" t="str">
        <f t="shared" si="0"/>
        <v/>
      </c>
      <c r="P24" s="36" t="str">
        <f t="shared" si="1"/>
        <v/>
      </c>
    </row>
    <row r="25" spans="1:16" x14ac:dyDescent="0.45">
      <c r="A25" s="23" t="s">
        <v>89</v>
      </c>
      <c r="B25" s="18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3"/>
      <c r="O25" s="32" t="str">
        <f t="shared" si="0"/>
        <v/>
      </c>
      <c r="P25" s="36" t="str">
        <f t="shared" si="1"/>
        <v/>
      </c>
    </row>
    <row r="26" spans="1:16" x14ac:dyDescent="0.45">
      <c r="A26" s="23" t="s">
        <v>88</v>
      </c>
      <c r="B26" s="18"/>
      <c r="C26" s="1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3"/>
      <c r="O26" s="32" t="str">
        <f t="shared" si="0"/>
        <v/>
      </c>
      <c r="P26" s="36" t="str">
        <f t="shared" si="1"/>
        <v/>
      </c>
    </row>
    <row r="27" spans="1:16" x14ac:dyDescent="0.45">
      <c r="A27" s="23" t="s">
        <v>87</v>
      </c>
      <c r="B27" s="18"/>
      <c r="C27" s="1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3"/>
      <c r="O27" s="32" t="str">
        <f t="shared" si="0"/>
        <v/>
      </c>
      <c r="P27" s="36" t="str">
        <f t="shared" si="1"/>
        <v/>
      </c>
    </row>
    <row r="28" spans="1:16" x14ac:dyDescent="0.45">
      <c r="A28" s="23" t="s">
        <v>86</v>
      </c>
      <c r="B28" s="18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3"/>
      <c r="O28" s="32" t="str">
        <f t="shared" si="0"/>
        <v/>
      </c>
      <c r="P28" s="36" t="str">
        <f t="shared" si="1"/>
        <v/>
      </c>
    </row>
    <row r="29" spans="1:16" x14ac:dyDescent="0.45">
      <c r="A29" s="23" t="s">
        <v>85</v>
      </c>
      <c r="B29" s="18"/>
      <c r="C29" s="1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3"/>
      <c r="O29" s="32" t="str">
        <f t="shared" si="0"/>
        <v/>
      </c>
      <c r="P29" s="36" t="str">
        <f t="shared" si="1"/>
        <v/>
      </c>
    </row>
    <row r="30" spans="1:16" x14ac:dyDescent="0.45">
      <c r="A30" s="23" t="s">
        <v>84</v>
      </c>
      <c r="B30" s="18"/>
      <c r="C30" s="1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3"/>
      <c r="O30" s="32" t="str">
        <f t="shared" si="0"/>
        <v/>
      </c>
      <c r="P30" s="36" t="str">
        <f t="shared" si="1"/>
        <v/>
      </c>
    </row>
    <row r="31" spans="1:16" x14ac:dyDescent="0.45">
      <c r="A31" s="23" t="s">
        <v>83</v>
      </c>
      <c r="B31" s="18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3"/>
      <c r="O31" s="32" t="str">
        <f t="shared" si="0"/>
        <v/>
      </c>
      <c r="P31" s="36" t="str">
        <f t="shared" si="1"/>
        <v/>
      </c>
    </row>
    <row r="32" spans="1:16" x14ac:dyDescent="0.45">
      <c r="A32" s="23" t="s">
        <v>82</v>
      </c>
      <c r="B32" s="18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3"/>
      <c r="O32" s="32" t="str">
        <f t="shared" si="0"/>
        <v/>
      </c>
      <c r="P32" s="36" t="str">
        <f t="shared" si="1"/>
        <v/>
      </c>
    </row>
    <row r="33" spans="1:16" x14ac:dyDescent="0.45">
      <c r="A33" s="23" t="s">
        <v>81</v>
      </c>
      <c r="B33" s="18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3"/>
      <c r="O33" s="32" t="str">
        <f t="shared" si="0"/>
        <v/>
      </c>
      <c r="P33" s="36" t="str">
        <f t="shared" si="1"/>
        <v/>
      </c>
    </row>
    <row r="34" spans="1:16" x14ac:dyDescent="0.45">
      <c r="A34" s="23" t="s">
        <v>80</v>
      </c>
      <c r="B34" s="18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3"/>
      <c r="O34" s="32" t="str">
        <f t="shared" si="0"/>
        <v/>
      </c>
      <c r="P34" s="36" t="str">
        <f t="shared" si="1"/>
        <v/>
      </c>
    </row>
    <row r="35" spans="1:16" x14ac:dyDescent="0.45">
      <c r="A35" s="23" t="s">
        <v>79</v>
      </c>
      <c r="B35" s="18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3"/>
      <c r="O35" s="32" t="str">
        <f t="shared" si="0"/>
        <v/>
      </c>
      <c r="P35" s="36" t="str">
        <f t="shared" si="1"/>
        <v/>
      </c>
    </row>
    <row r="36" spans="1:16" x14ac:dyDescent="0.45">
      <c r="A36" s="23" t="s">
        <v>78</v>
      </c>
      <c r="B36" s="18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3"/>
      <c r="O36" s="32" t="str">
        <f t="shared" si="0"/>
        <v/>
      </c>
      <c r="P36" s="36" t="str">
        <f t="shared" si="1"/>
        <v/>
      </c>
    </row>
    <row r="37" spans="1:16" x14ac:dyDescent="0.45">
      <c r="A37" s="23" t="s">
        <v>77</v>
      </c>
      <c r="B37" s="18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3"/>
      <c r="O37" s="32" t="str">
        <f t="shared" si="0"/>
        <v/>
      </c>
      <c r="P37" s="36" t="str">
        <f t="shared" si="1"/>
        <v/>
      </c>
    </row>
    <row r="38" spans="1:16" x14ac:dyDescent="0.45">
      <c r="A38" s="23" t="s">
        <v>76</v>
      </c>
      <c r="B38" s="11"/>
      <c r="C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8"/>
      <c r="O38" s="32" t="str">
        <f t="shared" si="0"/>
        <v/>
      </c>
      <c r="P38" s="36" t="str">
        <f t="shared" si="1"/>
        <v/>
      </c>
    </row>
    <row r="39" spans="1:16" x14ac:dyDescent="0.45">
      <c r="A39" s="23" t="s">
        <v>75</v>
      </c>
      <c r="B39" s="11"/>
      <c r="C39" s="10"/>
      <c r="D39" s="9"/>
      <c r="E39" s="9"/>
      <c r="F39" s="9"/>
      <c r="G39" s="9"/>
      <c r="H39" s="9"/>
      <c r="I39" s="9"/>
      <c r="J39" s="9"/>
      <c r="K39" s="9"/>
      <c r="L39" s="9"/>
      <c r="M39" s="9"/>
      <c r="N39" s="8"/>
      <c r="O39" s="32" t="str">
        <f t="shared" si="0"/>
        <v/>
      </c>
      <c r="P39" s="36" t="str">
        <f t="shared" si="1"/>
        <v/>
      </c>
    </row>
    <row r="40" spans="1:16" ht="18.600000000000001" thickBot="1" x14ac:dyDescent="0.5">
      <c r="A40" s="17" t="s">
        <v>74</v>
      </c>
      <c r="B40" s="18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3"/>
      <c r="O40" s="32" t="str">
        <f t="shared" si="0"/>
        <v/>
      </c>
      <c r="P40" s="36" t="str">
        <f t="shared" si="1"/>
        <v/>
      </c>
    </row>
    <row r="41" spans="1:16" hidden="1" x14ac:dyDescent="0.45">
      <c r="A41" s="17" t="s">
        <v>73</v>
      </c>
      <c r="B41" s="16"/>
      <c r="C41" s="2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19"/>
      <c r="O41" s="32" t="str">
        <f t="shared" si="0"/>
        <v/>
      </c>
      <c r="P41" s="36" t="str">
        <f t="shared" si="1"/>
        <v/>
      </c>
    </row>
    <row r="42" spans="1:16" hidden="1" x14ac:dyDescent="0.45">
      <c r="A42" s="17" t="s">
        <v>72</v>
      </c>
      <c r="B42" s="18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3"/>
      <c r="O42" s="32" t="str">
        <f t="shared" si="0"/>
        <v/>
      </c>
      <c r="P42" s="36" t="str">
        <f t="shared" si="1"/>
        <v/>
      </c>
    </row>
    <row r="43" spans="1:16" hidden="1" x14ac:dyDescent="0.45">
      <c r="A43" s="17" t="s">
        <v>71</v>
      </c>
      <c r="B43" s="18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3"/>
      <c r="O43" s="32" t="str">
        <f t="shared" ref="O43:O74" si="2">IF(ISBLANK(B43),"",SUM(C43:N43))</f>
        <v/>
      </c>
      <c r="P43" s="36" t="str">
        <f t="shared" si="1"/>
        <v/>
      </c>
    </row>
    <row r="44" spans="1:16" hidden="1" x14ac:dyDescent="0.45">
      <c r="A44" s="17" t="s">
        <v>70</v>
      </c>
      <c r="B44" s="18"/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3"/>
      <c r="O44" s="32" t="str">
        <f t="shared" si="2"/>
        <v/>
      </c>
      <c r="P44" s="36" t="str">
        <f t="shared" si="1"/>
        <v/>
      </c>
    </row>
    <row r="45" spans="1:16" hidden="1" x14ac:dyDescent="0.45">
      <c r="A45" s="17" t="s">
        <v>69</v>
      </c>
      <c r="B45" s="18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3"/>
      <c r="O45" s="32" t="str">
        <f t="shared" si="2"/>
        <v/>
      </c>
      <c r="P45" s="36" t="str">
        <f t="shared" si="1"/>
        <v/>
      </c>
    </row>
    <row r="46" spans="1:16" hidden="1" x14ac:dyDescent="0.45">
      <c r="A46" s="17" t="s">
        <v>68</v>
      </c>
      <c r="B46" s="18"/>
      <c r="C46" s="15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3"/>
      <c r="O46" s="32" t="str">
        <f t="shared" si="2"/>
        <v/>
      </c>
      <c r="P46" s="36" t="str">
        <f t="shared" si="1"/>
        <v/>
      </c>
    </row>
    <row r="47" spans="1:16" hidden="1" x14ac:dyDescent="0.45">
      <c r="A47" s="17" t="s">
        <v>67</v>
      </c>
      <c r="B47" s="18"/>
      <c r="C47" s="15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3"/>
      <c r="O47" s="32" t="str">
        <f t="shared" si="2"/>
        <v/>
      </c>
      <c r="P47" s="36" t="str">
        <f t="shared" si="1"/>
        <v/>
      </c>
    </row>
    <row r="48" spans="1:16" hidden="1" x14ac:dyDescent="0.45">
      <c r="A48" s="17" t="s">
        <v>66</v>
      </c>
      <c r="B48" s="18"/>
      <c r="C48" s="1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3"/>
      <c r="O48" s="32" t="str">
        <f t="shared" si="2"/>
        <v/>
      </c>
      <c r="P48" s="36" t="str">
        <f t="shared" si="1"/>
        <v/>
      </c>
    </row>
    <row r="49" spans="1:16" hidden="1" x14ac:dyDescent="0.45">
      <c r="A49" s="17" t="s">
        <v>65</v>
      </c>
      <c r="B49" s="16"/>
      <c r="C49" s="15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3"/>
      <c r="O49" s="32" t="str">
        <f t="shared" si="2"/>
        <v/>
      </c>
      <c r="P49" s="36" t="str">
        <f t="shared" si="1"/>
        <v/>
      </c>
    </row>
    <row r="50" spans="1:16" hidden="1" x14ac:dyDescent="0.45">
      <c r="A50" s="17" t="s">
        <v>64</v>
      </c>
      <c r="B50" s="18"/>
      <c r="C50" s="15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3"/>
      <c r="O50" s="32" t="str">
        <f t="shared" si="2"/>
        <v/>
      </c>
      <c r="P50" s="36" t="str">
        <f t="shared" si="1"/>
        <v/>
      </c>
    </row>
    <row r="51" spans="1:16" hidden="1" x14ac:dyDescent="0.45">
      <c r="A51" s="17" t="s">
        <v>63</v>
      </c>
      <c r="B51" s="18"/>
      <c r="C51" s="1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3"/>
      <c r="O51" s="32" t="str">
        <f t="shared" si="2"/>
        <v/>
      </c>
      <c r="P51" s="36" t="str">
        <f t="shared" si="1"/>
        <v/>
      </c>
    </row>
    <row r="52" spans="1:16" hidden="1" x14ac:dyDescent="0.45">
      <c r="A52" s="17" t="s">
        <v>62</v>
      </c>
      <c r="B52" s="18"/>
      <c r="C52" s="1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3"/>
      <c r="O52" s="32" t="str">
        <f t="shared" si="2"/>
        <v/>
      </c>
      <c r="P52" s="36" t="str">
        <f t="shared" si="1"/>
        <v/>
      </c>
    </row>
    <row r="53" spans="1:16" hidden="1" x14ac:dyDescent="0.45">
      <c r="A53" s="17" t="s">
        <v>61</v>
      </c>
      <c r="B53" s="18"/>
      <c r="C53" s="1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3"/>
      <c r="O53" s="32" t="str">
        <f t="shared" si="2"/>
        <v/>
      </c>
      <c r="P53" s="36" t="str">
        <f t="shared" si="1"/>
        <v/>
      </c>
    </row>
    <row r="54" spans="1:16" hidden="1" x14ac:dyDescent="0.45">
      <c r="A54" s="17" t="s">
        <v>60</v>
      </c>
      <c r="B54" s="18"/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3"/>
      <c r="O54" s="32" t="str">
        <f t="shared" si="2"/>
        <v/>
      </c>
      <c r="P54" s="36" t="str">
        <f t="shared" si="1"/>
        <v/>
      </c>
    </row>
    <row r="55" spans="1:16" hidden="1" x14ac:dyDescent="0.45">
      <c r="A55" s="17" t="s">
        <v>59</v>
      </c>
      <c r="B55" s="18"/>
      <c r="C55" s="15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3"/>
      <c r="O55" s="32" t="str">
        <f t="shared" si="2"/>
        <v/>
      </c>
      <c r="P55" s="36" t="str">
        <f t="shared" si="1"/>
        <v/>
      </c>
    </row>
    <row r="56" spans="1:16" hidden="1" x14ac:dyDescent="0.45">
      <c r="A56" s="17" t="s">
        <v>58</v>
      </c>
      <c r="B56" s="18"/>
      <c r="C56" s="15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3"/>
      <c r="O56" s="32" t="str">
        <f t="shared" si="2"/>
        <v/>
      </c>
      <c r="P56" s="36" t="str">
        <f t="shared" si="1"/>
        <v/>
      </c>
    </row>
    <row r="57" spans="1:16" hidden="1" x14ac:dyDescent="0.45">
      <c r="A57" s="17" t="s">
        <v>57</v>
      </c>
      <c r="B57" s="18"/>
      <c r="C57" s="1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3"/>
      <c r="O57" s="32" t="str">
        <f t="shared" si="2"/>
        <v/>
      </c>
      <c r="P57" s="36" t="str">
        <f t="shared" si="1"/>
        <v/>
      </c>
    </row>
    <row r="58" spans="1:16" hidden="1" x14ac:dyDescent="0.45">
      <c r="A58" s="17" t="s">
        <v>56</v>
      </c>
      <c r="B58" s="18"/>
      <c r="C58" s="15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3"/>
      <c r="O58" s="32" t="str">
        <f t="shared" si="2"/>
        <v/>
      </c>
      <c r="P58" s="36" t="str">
        <f t="shared" si="1"/>
        <v/>
      </c>
    </row>
    <row r="59" spans="1:16" hidden="1" x14ac:dyDescent="0.45">
      <c r="A59" s="17" t="s">
        <v>55</v>
      </c>
      <c r="B59" s="18"/>
      <c r="C59" s="15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3"/>
      <c r="O59" s="32" t="str">
        <f t="shared" si="2"/>
        <v/>
      </c>
      <c r="P59" s="36" t="str">
        <f t="shared" si="1"/>
        <v/>
      </c>
    </row>
    <row r="60" spans="1:16" hidden="1" x14ac:dyDescent="0.45">
      <c r="A60" s="17" t="s">
        <v>54</v>
      </c>
      <c r="B60" s="18"/>
      <c r="C60" s="15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3"/>
      <c r="O60" s="32" t="str">
        <f t="shared" si="2"/>
        <v/>
      </c>
      <c r="P60" s="36" t="str">
        <f t="shared" si="1"/>
        <v/>
      </c>
    </row>
    <row r="61" spans="1:16" hidden="1" x14ac:dyDescent="0.45">
      <c r="A61" s="17" t="s">
        <v>53</v>
      </c>
      <c r="B61" s="18"/>
      <c r="C61" s="15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3"/>
      <c r="O61" s="32" t="str">
        <f t="shared" si="2"/>
        <v/>
      </c>
      <c r="P61" s="36" t="str">
        <f t="shared" si="1"/>
        <v/>
      </c>
    </row>
    <row r="62" spans="1:16" hidden="1" x14ac:dyDescent="0.45">
      <c r="A62" s="17" t="s">
        <v>52</v>
      </c>
      <c r="B62" s="18"/>
      <c r="C62" s="1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3"/>
      <c r="O62" s="32" t="str">
        <f t="shared" si="2"/>
        <v/>
      </c>
      <c r="P62" s="36" t="str">
        <f t="shared" si="1"/>
        <v/>
      </c>
    </row>
    <row r="63" spans="1:16" hidden="1" x14ac:dyDescent="0.45">
      <c r="A63" s="17" t="s">
        <v>51</v>
      </c>
      <c r="B63" s="18"/>
      <c r="C63" s="15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3"/>
      <c r="O63" s="32" t="str">
        <f t="shared" si="2"/>
        <v/>
      </c>
      <c r="P63" s="36" t="str">
        <f t="shared" si="1"/>
        <v/>
      </c>
    </row>
    <row r="64" spans="1:16" hidden="1" x14ac:dyDescent="0.45">
      <c r="A64" s="17" t="s">
        <v>50</v>
      </c>
      <c r="B64" s="18"/>
      <c r="C64" s="1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3"/>
      <c r="O64" s="32" t="str">
        <f t="shared" si="2"/>
        <v/>
      </c>
      <c r="P64" s="36" t="str">
        <f t="shared" si="1"/>
        <v/>
      </c>
    </row>
    <row r="65" spans="1:16" hidden="1" x14ac:dyDescent="0.45">
      <c r="A65" s="17" t="s">
        <v>49</v>
      </c>
      <c r="B65" s="18"/>
      <c r="C65" s="1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3"/>
      <c r="O65" s="32" t="str">
        <f t="shared" si="2"/>
        <v/>
      </c>
      <c r="P65" s="36" t="str">
        <f t="shared" si="1"/>
        <v/>
      </c>
    </row>
    <row r="66" spans="1:16" hidden="1" x14ac:dyDescent="0.45">
      <c r="A66" s="17" t="s">
        <v>48</v>
      </c>
      <c r="B66" s="18"/>
      <c r="C66" s="15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3"/>
      <c r="O66" s="32" t="str">
        <f t="shared" si="2"/>
        <v/>
      </c>
      <c r="P66" s="36" t="str">
        <f t="shared" si="1"/>
        <v/>
      </c>
    </row>
    <row r="67" spans="1:16" hidden="1" x14ac:dyDescent="0.45">
      <c r="A67" s="17" t="s">
        <v>47</v>
      </c>
      <c r="B67" s="18"/>
      <c r="C67" s="15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3"/>
      <c r="O67" s="32" t="str">
        <f t="shared" si="2"/>
        <v/>
      </c>
      <c r="P67" s="36" t="str">
        <f t="shared" si="1"/>
        <v/>
      </c>
    </row>
    <row r="68" spans="1:16" hidden="1" x14ac:dyDescent="0.45">
      <c r="A68" s="17" t="s">
        <v>46</v>
      </c>
      <c r="B68" s="11"/>
      <c r="C68" s="10"/>
      <c r="D68" s="9"/>
      <c r="E68" s="9"/>
      <c r="F68" s="9"/>
      <c r="G68" s="9"/>
      <c r="H68" s="9"/>
      <c r="I68" s="9"/>
      <c r="J68" s="9"/>
      <c r="K68" s="9"/>
      <c r="L68" s="9"/>
      <c r="M68" s="9"/>
      <c r="N68" s="8"/>
      <c r="O68" s="32" t="str">
        <f t="shared" si="2"/>
        <v/>
      </c>
      <c r="P68" s="36" t="str">
        <f t="shared" si="1"/>
        <v/>
      </c>
    </row>
    <row r="69" spans="1:16" hidden="1" x14ac:dyDescent="0.45">
      <c r="A69" s="17" t="s">
        <v>45</v>
      </c>
      <c r="B69" s="11"/>
      <c r="C69" s="10"/>
      <c r="D69" s="9"/>
      <c r="E69" s="9"/>
      <c r="F69" s="9"/>
      <c r="G69" s="9"/>
      <c r="H69" s="9"/>
      <c r="I69" s="9"/>
      <c r="J69" s="9"/>
      <c r="K69" s="9"/>
      <c r="L69" s="9"/>
      <c r="M69" s="9"/>
      <c r="N69" s="8"/>
      <c r="O69" s="32" t="str">
        <f t="shared" si="2"/>
        <v/>
      </c>
      <c r="P69" s="36" t="str">
        <f t="shared" si="1"/>
        <v/>
      </c>
    </row>
    <row r="70" spans="1:16" hidden="1" x14ac:dyDescent="0.45">
      <c r="A70" s="17" t="s">
        <v>44</v>
      </c>
      <c r="B70" s="18"/>
      <c r="C70" s="15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3"/>
      <c r="O70" s="32" t="str">
        <f t="shared" si="2"/>
        <v/>
      </c>
      <c r="P70" s="36" t="str">
        <f t="shared" si="1"/>
        <v/>
      </c>
    </row>
    <row r="71" spans="1:16" hidden="1" x14ac:dyDescent="0.45">
      <c r="A71" s="22" t="s">
        <v>43</v>
      </c>
      <c r="B71" s="16"/>
      <c r="C71" s="21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19"/>
      <c r="O71" s="32" t="str">
        <f t="shared" si="2"/>
        <v/>
      </c>
      <c r="P71" s="36" t="str">
        <f t="shared" si="1"/>
        <v/>
      </c>
    </row>
    <row r="72" spans="1:16" hidden="1" x14ac:dyDescent="0.45">
      <c r="A72" s="17" t="s">
        <v>42</v>
      </c>
      <c r="B72" s="18"/>
      <c r="C72" s="15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3"/>
      <c r="O72" s="32" t="str">
        <f t="shared" si="2"/>
        <v/>
      </c>
      <c r="P72" s="36" t="str">
        <f t="shared" si="1"/>
        <v/>
      </c>
    </row>
    <row r="73" spans="1:16" hidden="1" x14ac:dyDescent="0.45">
      <c r="A73" s="17" t="s">
        <v>41</v>
      </c>
      <c r="B73" s="18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3"/>
      <c r="O73" s="32" t="str">
        <f t="shared" si="2"/>
        <v/>
      </c>
      <c r="P73" s="36" t="str">
        <f t="shared" si="1"/>
        <v/>
      </c>
    </row>
    <row r="74" spans="1:16" hidden="1" x14ac:dyDescent="0.45">
      <c r="A74" s="17" t="s">
        <v>40</v>
      </c>
      <c r="B74" s="18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3"/>
      <c r="O74" s="32" t="str">
        <f t="shared" si="2"/>
        <v/>
      </c>
      <c r="P74" s="36" t="str">
        <f t="shared" si="1"/>
        <v/>
      </c>
    </row>
    <row r="75" spans="1:16" hidden="1" x14ac:dyDescent="0.45">
      <c r="A75" s="17" t="s">
        <v>39</v>
      </c>
      <c r="B75" s="18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3"/>
      <c r="O75" s="32" t="str">
        <f t="shared" ref="O75:O106" si="3">IF(ISBLANK(B75),"",SUM(C75:N75))</f>
        <v/>
      </c>
      <c r="P75" s="36" t="str">
        <f t="shared" si="1"/>
        <v/>
      </c>
    </row>
    <row r="76" spans="1:16" hidden="1" x14ac:dyDescent="0.45">
      <c r="A76" s="17" t="s">
        <v>38</v>
      </c>
      <c r="B76" s="18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3"/>
      <c r="O76" s="32" t="str">
        <f t="shared" si="3"/>
        <v/>
      </c>
      <c r="P76" s="36" t="str">
        <f t="shared" ref="P76:P110" si="4">IF(O76&lt;=B76,O76,B76)</f>
        <v/>
      </c>
    </row>
    <row r="77" spans="1:16" hidden="1" x14ac:dyDescent="0.45">
      <c r="A77" s="17" t="s">
        <v>37</v>
      </c>
      <c r="B77" s="18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3"/>
      <c r="O77" s="32" t="str">
        <f t="shared" si="3"/>
        <v/>
      </c>
      <c r="P77" s="36" t="str">
        <f t="shared" si="4"/>
        <v/>
      </c>
    </row>
    <row r="78" spans="1:16" hidden="1" x14ac:dyDescent="0.45">
      <c r="A78" s="17" t="s">
        <v>36</v>
      </c>
      <c r="B78" s="18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3"/>
      <c r="O78" s="32" t="str">
        <f t="shared" si="3"/>
        <v/>
      </c>
      <c r="P78" s="36" t="str">
        <f t="shared" si="4"/>
        <v/>
      </c>
    </row>
    <row r="79" spans="1:16" hidden="1" x14ac:dyDescent="0.45">
      <c r="A79" s="17" t="s">
        <v>35</v>
      </c>
      <c r="B79" s="16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3"/>
      <c r="O79" s="32" t="str">
        <f t="shared" si="3"/>
        <v/>
      </c>
      <c r="P79" s="36" t="str">
        <f t="shared" si="4"/>
        <v/>
      </c>
    </row>
    <row r="80" spans="1:16" hidden="1" x14ac:dyDescent="0.45">
      <c r="A80" s="17" t="s">
        <v>34</v>
      </c>
      <c r="B80" s="18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3"/>
      <c r="O80" s="32" t="str">
        <f t="shared" si="3"/>
        <v/>
      </c>
      <c r="P80" s="36" t="str">
        <f t="shared" si="4"/>
        <v/>
      </c>
    </row>
    <row r="81" spans="1:16" hidden="1" x14ac:dyDescent="0.45">
      <c r="A81" s="17" t="s">
        <v>33</v>
      </c>
      <c r="B81" s="18"/>
      <c r="C81" s="1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3"/>
      <c r="O81" s="32" t="str">
        <f t="shared" si="3"/>
        <v/>
      </c>
      <c r="P81" s="36" t="str">
        <f t="shared" si="4"/>
        <v/>
      </c>
    </row>
    <row r="82" spans="1:16" hidden="1" x14ac:dyDescent="0.45">
      <c r="A82" s="17" t="s">
        <v>32</v>
      </c>
      <c r="B82" s="18"/>
      <c r="C82" s="15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3"/>
      <c r="O82" s="32" t="str">
        <f t="shared" si="3"/>
        <v/>
      </c>
      <c r="P82" s="36" t="str">
        <f t="shared" si="4"/>
        <v/>
      </c>
    </row>
    <row r="83" spans="1:16" hidden="1" x14ac:dyDescent="0.45">
      <c r="A83" s="17" t="s">
        <v>31</v>
      </c>
      <c r="B83" s="18"/>
      <c r="C83" s="15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3"/>
      <c r="O83" s="32" t="str">
        <f t="shared" si="3"/>
        <v/>
      </c>
      <c r="P83" s="36" t="str">
        <f t="shared" si="4"/>
        <v/>
      </c>
    </row>
    <row r="84" spans="1:16" hidden="1" x14ac:dyDescent="0.45">
      <c r="A84" s="17" t="s">
        <v>30</v>
      </c>
      <c r="B84" s="18"/>
      <c r="C84" s="15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3"/>
      <c r="O84" s="32" t="str">
        <f t="shared" si="3"/>
        <v/>
      </c>
      <c r="P84" s="36" t="str">
        <f t="shared" si="4"/>
        <v/>
      </c>
    </row>
    <row r="85" spans="1:16" hidden="1" x14ac:dyDescent="0.45">
      <c r="A85" s="17" t="s">
        <v>29</v>
      </c>
      <c r="B85" s="18"/>
      <c r="C85" s="15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3"/>
      <c r="O85" s="32" t="str">
        <f t="shared" si="3"/>
        <v/>
      </c>
      <c r="P85" s="36" t="str">
        <f t="shared" si="4"/>
        <v/>
      </c>
    </row>
    <row r="86" spans="1:16" hidden="1" x14ac:dyDescent="0.45">
      <c r="A86" s="17" t="s">
        <v>28</v>
      </c>
      <c r="B86" s="18"/>
      <c r="C86" s="15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3"/>
      <c r="O86" s="32" t="str">
        <f t="shared" si="3"/>
        <v/>
      </c>
      <c r="P86" s="36" t="str">
        <f t="shared" si="4"/>
        <v/>
      </c>
    </row>
    <row r="87" spans="1:16" hidden="1" x14ac:dyDescent="0.45">
      <c r="A87" s="17" t="s">
        <v>27</v>
      </c>
      <c r="B87" s="18"/>
      <c r="C87" s="15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3"/>
      <c r="O87" s="32" t="str">
        <f t="shared" si="3"/>
        <v/>
      </c>
      <c r="P87" s="36" t="str">
        <f t="shared" si="4"/>
        <v/>
      </c>
    </row>
    <row r="88" spans="1:16" hidden="1" x14ac:dyDescent="0.45">
      <c r="A88" s="17" t="s">
        <v>26</v>
      </c>
      <c r="B88" s="18"/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3"/>
      <c r="O88" s="32" t="str">
        <f t="shared" si="3"/>
        <v/>
      </c>
      <c r="P88" s="36" t="str">
        <f t="shared" si="4"/>
        <v/>
      </c>
    </row>
    <row r="89" spans="1:16" hidden="1" x14ac:dyDescent="0.45">
      <c r="A89" s="17" t="s">
        <v>25</v>
      </c>
      <c r="B89" s="18"/>
      <c r="C89" s="15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3"/>
      <c r="O89" s="32" t="str">
        <f t="shared" si="3"/>
        <v/>
      </c>
      <c r="P89" s="36" t="str">
        <f t="shared" si="4"/>
        <v/>
      </c>
    </row>
    <row r="90" spans="1:16" hidden="1" x14ac:dyDescent="0.45">
      <c r="A90" s="17" t="s">
        <v>24</v>
      </c>
      <c r="B90" s="18"/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3"/>
      <c r="O90" s="32" t="str">
        <f t="shared" si="3"/>
        <v/>
      </c>
      <c r="P90" s="36" t="str">
        <f t="shared" si="4"/>
        <v/>
      </c>
    </row>
    <row r="91" spans="1:16" hidden="1" x14ac:dyDescent="0.45">
      <c r="A91" s="17" t="s">
        <v>23</v>
      </c>
      <c r="B91" s="18"/>
      <c r="C91" s="15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3"/>
      <c r="O91" s="32" t="str">
        <f t="shared" si="3"/>
        <v/>
      </c>
      <c r="P91" s="36" t="str">
        <f t="shared" si="4"/>
        <v/>
      </c>
    </row>
    <row r="92" spans="1:16" hidden="1" x14ac:dyDescent="0.45">
      <c r="A92" s="17" t="s">
        <v>22</v>
      </c>
      <c r="B92" s="18"/>
      <c r="C92" s="15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3"/>
      <c r="O92" s="32" t="str">
        <f t="shared" si="3"/>
        <v/>
      </c>
      <c r="P92" s="36" t="str">
        <f t="shared" si="4"/>
        <v/>
      </c>
    </row>
    <row r="93" spans="1:16" hidden="1" x14ac:dyDescent="0.45">
      <c r="A93" s="17" t="s">
        <v>21</v>
      </c>
      <c r="B93" s="18"/>
      <c r="C93" s="15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3"/>
      <c r="O93" s="32" t="str">
        <f t="shared" si="3"/>
        <v/>
      </c>
      <c r="P93" s="36" t="str">
        <f t="shared" si="4"/>
        <v/>
      </c>
    </row>
    <row r="94" spans="1:16" hidden="1" x14ac:dyDescent="0.45">
      <c r="A94" s="17" t="s">
        <v>20</v>
      </c>
      <c r="B94" s="18"/>
      <c r="C94" s="15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3"/>
      <c r="O94" s="32" t="str">
        <f t="shared" si="3"/>
        <v/>
      </c>
      <c r="P94" s="36" t="str">
        <f t="shared" si="4"/>
        <v/>
      </c>
    </row>
    <row r="95" spans="1:16" hidden="1" x14ac:dyDescent="0.45">
      <c r="A95" s="17" t="s">
        <v>19</v>
      </c>
      <c r="B95" s="18"/>
      <c r="C95" s="1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3"/>
      <c r="O95" s="32" t="str">
        <f t="shared" si="3"/>
        <v/>
      </c>
      <c r="P95" s="36" t="str">
        <f t="shared" si="4"/>
        <v/>
      </c>
    </row>
    <row r="96" spans="1:16" hidden="1" x14ac:dyDescent="0.45">
      <c r="A96" s="17" t="s">
        <v>18</v>
      </c>
      <c r="B96" s="18"/>
      <c r="C96" s="1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3"/>
      <c r="O96" s="32" t="str">
        <f t="shared" si="3"/>
        <v/>
      </c>
      <c r="P96" s="36" t="str">
        <f t="shared" si="4"/>
        <v/>
      </c>
    </row>
    <row r="97" spans="1:16" hidden="1" x14ac:dyDescent="0.45">
      <c r="A97" s="17" t="s">
        <v>17</v>
      </c>
      <c r="B97" s="18"/>
      <c r="C97" s="15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3"/>
      <c r="O97" s="32" t="str">
        <f t="shared" si="3"/>
        <v/>
      </c>
      <c r="P97" s="36" t="str">
        <f t="shared" si="4"/>
        <v/>
      </c>
    </row>
    <row r="98" spans="1:16" hidden="1" x14ac:dyDescent="0.45">
      <c r="A98" s="17" t="s">
        <v>16</v>
      </c>
      <c r="B98" s="11"/>
      <c r="C98" s="10"/>
      <c r="D98" s="9"/>
      <c r="E98" s="9"/>
      <c r="F98" s="9"/>
      <c r="G98" s="9"/>
      <c r="H98" s="9"/>
      <c r="I98" s="9"/>
      <c r="J98" s="9"/>
      <c r="K98" s="9"/>
      <c r="L98" s="9"/>
      <c r="M98" s="9"/>
      <c r="N98" s="8"/>
      <c r="O98" s="32" t="str">
        <f t="shared" si="3"/>
        <v/>
      </c>
      <c r="P98" s="36" t="str">
        <f t="shared" si="4"/>
        <v/>
      </c>
    </row>
    <row r="99" spans="1:16" hidden="1" x14ac:dyDescent="0.45">
      <c r="A99" s="17" t="s">
        <v>15</v>
      </c>
      <c r="B99" s="11"/>
      <c r="C99" s="10"/>
      <c r="D99" s="9"/>
      <c r="E99" s="9"/>
      <c r="F99" s="9"/>
      <c r="G99" s="9"/>
      <c r="H99" s="9"/>
      <c r="I99" s="9"/>
      <c r="J99" s="9"/>
      <c r="K99" s="9"/>
      <c r="L99" s="9"/>
      <c r="M99" s="9"/>
      <c r="N99" s="8"/>
      <c r="O99" s="32" t="str">
        <f t="shared" si="3"/>
        <v/>
      </c>
      <c r="P99" s="36" t="str">
        <f t="shared" si="4"/>
        <v/>
      </c>
    </row>
    <row r="100" spans="1:16" hidden="1" x14ac:dyDescent="0.45">
      <c r="A100" s="17" t="s">
        <v>14</v>
      </c>
      <c r="B100" s="18"/>
      <c r="C100" s="15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3"/>
      <c r="O100" s="32" t="str">
        <f t="shared" si="3"/>
        <v/>
      </c>
      <c r="P100" s="36" t="str">
        <f t="shared" si="4"/>
        <v/>
      </c>
    </row>
    <row r="101" spans="1:16" hidden="1" x14ac:dyDescent="0.45">
      <c r="A101" s="22" t="s">
        <v>13</v>
      </c>
      <c r="B101" s="16"/>
      <c r="C101" s="21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19"/>
      <c r="O101" s="32" t="str">
        <f t="shared" si="3"/>
        <v/>
      </c>
      <c r="P101" s="36" t="str">
        <f t="shared" si="4"/>
        <v/>
      </c>
    </row>
    <row r="102" spans="1:16" hidden="1" x14ac:dyDescent="0.45">
      <c r="A102" s="17" t="s">
        <v>12</v>
      </c>
      <c r="B102" s="18"/>
      <c r="C102" s="15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3"/>
      <c r="O102" s="32" t="str">
        <f t="shared" si="3"/>
        <v/>
      </c>
      <c r="P102" s="36" t="str">
        <f t="shared" si="4"/>
        <v/>
      </c>
    </row>
    <row r="103" spans="1:16" hidden="1" x14ac:dyDescent="0.45">
      <c r="A103" s="17" t="s">
        <v>11</v>
      </c>
      <c r="B103" s="18"/>
      <c r="C103" s="1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3"/>
      <c r="O103" s="32" t="str">
        <f t="shared" si="3"/>
        <v/>
      </c>
      <c r="P103" s="36" t="str">
        <f t="shared" si="4"/>
        <v/>
      </c>
    </row>
    <row r="104" spans="1:16" hidden="1" x14ac:dyDescent="0.45">
      <c r="A104" s="17" t="s">
        <v>10</v>
      </c>
      <c r="B104" s="18"/>
      <c r="C104" s="1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3"/>
      <c r="O104" s="32" t="str">
        <f t="shared" si="3"/>
        <v/>
      </c>
      <c r="P104" s="36" t="str">
        <f t="shared" si="4"/>
        <v/>
      </c>
    </row>
    <row r="105" spans="1:16" hidden="1" x14ac:dyDescent="0.45">
      <c r="A105" s="17" t="s">
        <v>9</v>
      </c>
      <c r="B105" s="18"/>
      <c r="C105" s="1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3"/>
      <c r="O105" s="32" t="str">
        <f t="shared" si="3"/>
        <v/>
      </c>
      <c r="P105" s="36" t="str">
        <f t="shared" si="4"/>
        <v/>
      </c>
    </row>
    <row r="106" spans="1:16" hidden="1" x14ac:dyDescent="0.45">
      <c r="A106" s="17" t="s">
        <v>8</v>
      </c>
      <c r="B106" s="18"/>
      <c r="C106" s="1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3"/>
      <c r="O106" s="32" t="str">
        <f t="shared" si="3"/>
        <v/>
      </c>
      <c r="P106" s="36" t="str">
        <f t="shared" si="4"/>
        <v/>
      </c>
    </row>
    <row r="107" spans="1:16" hidden="1" x14ac:dyDescent="0.45">
      <c r="A107" s="17" t="s">
        <v>7</v>
      </c>
      <c r="B107" s="18"/>
      <c r="C107" s="1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3"/>
      <c r="O107" s="32" t="str">
        <f t="shared" ref="O107:O110" si="5">IF(ISBLANK(B107),"",SUM(C107:N107))</f>
        <v/>
      </c>
      <c r="P107" s="36" t="str">
        <f t="shared" si="4"/>
        <v/>
      </c>
    </row>
    <row r="108" spans="1:16" hidden="1" x14ac:dyDescent="0.45">
      <c r="A108" s="17" t="s">
        <v>6</v>
      </c>
      <c r="B108" s="18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3"/>
      <c r="O108" s="32" t="str">
        <f t="shared" si="5"/>
        <v/>
      </c>
      <c r="P108" s="36" t="str">
        <f t="shared" si="4"/>
        <v/>
      </c>
    </row>
    <row r="109" spans="1:16" hidden="1" x14ac:dyDescent="0.45">
      <c r="A109" s="17" t="s">
        <v>5</v>
      </c>
      <c r="B109" s="16"/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3"/>
      <c r="O109" s="32" t="str">
        <f t="shared" si="5"/>
        <v/>
      </c>
      <c r="P109" s="36" t="str">
        <f t="shared" si="4"/>
        <v/>
      </c>
    </row>
    <row r="110" spans="1:16" ht="18.600000000000001" hidden="1" thickBot="1" x14ac:dyDescent="0.5">
      <c r="A110" s="12" t="s">
        <v>4</v>
      </c>
      <c r="B110" s="11"/>
      <c r="C110" s="10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8"/>
      <c r="O110" s="33" t="str">
        <f t="shared" si="5"/>
        <v/>
      </c>
      <c r="P110" s="37" t="str">
        <f t="shared" si="4"/>
        <v/>
      </c>
    </row>
    <row r="111" spans="1:16" ht="18.600000000000001" thickBot="1" x14ac:dyDescent="0.5">
      <c r="A111" s="7" t="s">
        <v>3</v>
      </c>
      <c r="B111" s="3" t="str">
        <f t="shared" ref="B111:M111" si="6">IF(ISBLANK($B$11),"",SUM(B11:B110))</f>
        <v/>
      </c>
      <c r="C111" s="6" t="str">
        <f t="shared" si="6"/>
        <v/>
      </c>
      <c r="D111" s="5" t="str">
        <f t="shared" si="6"/>
        <v/>
      </c>
      <c r="E111" s="5" t="str">
        <f t="shared" si="6"/>
        <v/>
      </c>
      <c r="F111" s="5" t="str">
        <f t="shared" si="6"/>
        <v/>
      </c>
      <c r="G111" s="5" t="str">
        <f t="shared" si="6"/>
        <v/>
      </c>
      <c r="H111" s="5" t="str">
        <f t="shared" si="6"/>
        <v/>
      </c>
      <c r="I111" s="5" t="str">
        <f t="shared" si="6"/>
        <v/>
      </c>
      <c r="J111" s="5" t="str">
        <f t="shared" si="6"/>
        <v/>
      </c>
      <c r="K111" s="5" t="str">
        <f t="shared" si="6"/>
        <v/>
      </c>
      <c r="L111" s="5" t="str">
        <f t="shared" si="6"/>
        <v/>
      </c>
      <c r="M111" s="5" t="str">
        <f t="shared" si="6"/>
        <v/>
      </c>
      <c r="N111" s="4" t="str">
        <f>IF(ISBLANK($B$11),"",SUM(N11:N110))</f>
        <v/>
      </c>
      <c r="O111" s="34" t="str">
        <f t="shared" ref="O111:P111" si="7">IF(ISBLANK($B$11),"",SUM(O11:O110))</f>
        <v/>
      </c>
      <c r="P111" s="3" t="str">
        <f t="shared" si="7"/>
        <v/>
      </c>
    </row>
    <row r="113" spans="1:15" x14ac:dyDescent="0.45">
      <c r="A113" s="2" t="s">
        <v>2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45">
      <c r="A114" s="1" t="s">
        <v>1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36.6" customHeight="1" x14ac:dyDescent="0.45">
      <c r="A115" s="38" t="s">
        <v>0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</row>
    <row r="116" spans="1:15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</sheetData>
  <mergeCells count="14">
    <mergeCell ref="A115:O115"/>
    <mergeCell ref="A1:O1"/>
    <mergeCell ref="A3:C3"/>
    <mergeCell ref="B5:C5"/>
    <mergeCell ref="B6:C6"/>
    <mergeCell ref="F5:G5"/>
    <mergeCell ref="L5:M5"/>
    <mergeCell ref="F6:G6"/>
    <mergeCell ref="L6:M6"/>
    <mergeCell ref="A8:A10"/>
    <mergeCell ref="B9:B10"/>
    <mergeCell ref="C9:P9"/>
    <mergeCell ref="B8:P8"/>
    <mergeCell ref="D3:N3"/>
  </mergeCells>
  <phoneticPr fontId="1"/>
  <pageMargins left="0.51181102362204722" right="0.5118110236220472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②有給休暇取得率※適宜使用してください！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河田 詩奈</cp:lastModifiedBy>
  <cp:lastPrinted>2023-11-24T04:22:37Z</cp:lastPrinted>
  <dcterms:created xsi:type="dcterms:W3CDTF">2023-01-13T05:10:23Z</dcterms:created>
  <dcterms:modified xsi:type="dcterms:W3CDTF">2024-01-19T01:43:59Z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2024-01-19T01:43:59Z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a31ece49-cb20-41bd-b00d-ab02cac7cc0d</vt:lpwstr>
  </property>
  <property fmtid="{D5CDD505-2E9C-101B-9397-08002B2CF9AE}" pid="8" name="MSIP_Label_defa4170-0d19-0005-0004-bc88714345d2_ContentBits">
    <vt:lpwstr>0</vt:lpwstr>
  </property>
</Properties>
</file>