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<sst xmlns="http://schemas.openxmlformats.org/spreadsheetml/2006/main" count="66" uniqueCount="56">
  <si>
    <t>保健所</t>
  </si>
  <si>
    <t>要注意</t>
  </si>
  <si>
    <t>区　分</t>
  </si>
  <si>
    <t>対象者</t>
  </si>
  <si>
    <t>受診者</t>
  </si>
  <si>
    <t>受診分</t>
  </si>
  <si>
    <t>受診率</t>
  </si>
  <si>
    <t>要医療</t>
  </si>
  <si>
    <t>・</t>
  </si>
  <si>
    <t>健康</t>
  </si>
  <si>
    <t>死亡</t>
  </si>
  <si>
    <t>その他</t>
  </si>
  <si>
    <t>再掲</t>
  </si>
  <si>
    <t>％</t>
  </si>
  <si>
    <t>要観察</t>
  </si>
  <si>
    <t>管内総数</t>
  </si>
  <si>
    <t>郡上市</t>
  </si>
  <si>
    <t>呼吸器</t>
  </si>
  <si>
    <t>結核予防</t>
  </si>
  <si>
    <t>高齢者</t>
  </si>
  <si>
    <t>地域婦人</t>
  </si>
  <si>
    <t>TBﾒﾃﾞｨｶﾙ</t>
  </si>
  <si>
    <t>ﾊｲﾘｽｸ者</t>
  </si>
  <si>
    <t>衛生管理</t>
  </si>
  <si>
    <t>教室</t>
  </si>
  <si>
    <t>地域会議</t>
  </si>
  <si>
    <t>研修会</t>
  </si>
  <si>
    <t>ｾﾐﾅｰ</t>
  </si>
  <si>
    <t>者研修会</t>
  </si>
  <si>
    <t>管内総数</t>
  </si>
  <si>
    <t xml:space="preserve"> 開催回数</t>
  </si>
  <si>
    <t xml:space="preserve"> 参加者数</t>
  </si>
  <si>
    <t>（８）　結核・感染症患者の家庭訪問状況（Ｔ８－１４）</t>
  </si>
  <si>
    <t>訪 問 実</t>
  </si>
  <si>
    <t>電話相談</t>
  </si>
  <si>
    <t>実人員</t>
  </si>
  <si>
    <t>延人員</t>
  </si>
  <si>
    <t>延 人 員</t>
  </si>
  <si>
    <t>施 回 数</t>
  </si>
  <si>
    <t>（６）　管理検診（Ｔ８－１２）</t>
  </si>
  <si>
    <t>（７）　結核対策（Ｔ８－１３）</t>
  </si>
  <si>
    <t>結　　　　　　　核</t>
  </si>
  <si>
    <t>感　　　染　　　症</t>
  </si>
  <si>
    <t>件　　数</t>
  </si>
  <si>
    <t>施 回 数</t>
  </si>
  <si>
    <t>Ｄ　Ｏ　Ｔ　Ｓ</t>
  </si>
  <si>
    <t>対象者</t>
  </si>
  <si>
    <t>（実人員）</t>
  </si>
  <si>
    <t>（延人員）</t>
  </si>
  <si>
    <t>訪問</t>
  </si>
  <si>
    <t>連絡</t>
  </si>
  <si>
    <t>関市</t>
  </si>
  <si>
    <t>美濃市</t>
  </si>
  <si>
    <t>　　（平成２２年度）</t>
  </si>
  <si>
    <t>　　（平成２２年度）</t>
  </si>
  <si>
    <t>　（平成２２年度）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</si>
</sst>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_ ;_ * \-#,##0.0_ ;_ * &quot;-&quot;?_ ;_ @_ 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shrinkToFit="1"/>
    </xf>
    <xf numFmtId="0" fontId="3" fillId="0" borderId="12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shrinkToFit="1"/>
    </xf>
    <xf numFmtId="0" fontId="3" fillId="0" borderId="16" xfId="0" applyFont="1" applyBorder="1" applyAlignment="1">
      <alignment horizontal="center" shrinkToFit="1"/>
    </xf>
    <xf numFmtId="0" fontId="3" fillId="0" borderId="17" xfId="0" applyFont="1" applyBorder="1" applyAlignment="1">
      <alignment shrinkToFit="1"/>
    </xf>
    <xf numFmtId="0" fontId="3" fillId="0" borderId="17" xfId="0" applyFont="1" applyBorder="1" applyAlignment="1">
      <alignment horizontal="center" shrinkToFit="1"/>
    </xf>
    <xf numFmtId="0" fontId="3" fillId="0" borderId="17" xfId="0" applyFont="1" applyBorder="1" applyAlignment="1">
      <alignment horizontal="right" shrinkToFit="1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/>
    </xf>
    <xf numFmtId="41" fontId="3" fillId="0" borderId="20" xfId="0" applyNumberFormat="1" applyFont="1" applyBorder="1" applyAlignment="1">
      <alignment/>
    </xf>
    <xf numFmtId="41" fontId="3" fillId="0" borderId="21" xfId="0" applyNumberFormat="1" applyFont="1" applyBorder="1" applyAlignment="1">
      <alignment/>
    </xf>
    <xf numFmtId="41" fontId="3" fillId="0" borderId="22" xfId="0" applyNumberFormat="1" applyFont="1" applyBorder="1" applyAlignment="1">
      <alignment/>
    </xf>
    <xf numFmtId="41" fontId="3" fillId="0" borderId="23" xfId="0" applyNumberFormat="1" applyFont="1" applyBorder="1" applyAlignment="1">
      <alignment/>
    </xf>
    <xf numFmtId="41" fontId="3" fillId="0" borderId="24" xfId="0" applyNumberFormat="1" applyFont="1" applyBorder="1" applyAlignment="1">
      <alignment/>
    </xf>
    <xf numFmtId="0" fontId="3" fillId="0" borderId="25" xfId="0" applyFont="1" applyBorder="1" applyAlignment="1">
      <alignment horizontal="center"/>
    </xf>
    <xf numFmtId="41" fontId="3" fillId="0" borderId="26" xfId="0" applyNumberFormat="1" applyFont="1" applyBorder="1" applyAlignment="1">
      <alignment/>
    </xf>
    <xf numFmtId="41" fontId="3" fillId="0" borderId="27" xfId="0" applyNumberFormat="1" applyFont="1" applyBorder="1" applyAlignment="1">
      <alignment/>
    </xf>
    <xf numFmtId="0" fontId="3" fillId="0" borderId="11" xfId="0" applyFont="1" applyBorder="1" applyAlignment="1">
      <alignment horizontal="center" shrinkToFit="1"/>
    </xf>
    <xf numFmtId="0" fontId="3" fillId="0" borderId="14" xfId="0" applyFont="1" applyBorder="1" applyAlignment="1">
      <alignment horizontal="center" shrinkToFit="1"/>
    </xf>
    <xf numFmtId="0" fontId="3" fillId="0" borderId="25" xfId="0" applyFont="1" applyBorder="1" applyAlignment="1">
      <alignment shrinkToFit="1"/>
    </xf>
    <xf numFmtId="41" fontId="3" fillId="0" borderId="28" xfId="0" applyNumberFormat="1" applyFont="1" applyBorder="1" applyAlignment="1">
      <alignment shrinkToFit="1"/>
    </xf>
    <xf numFmtId="177" fontId="3" fillId="0" borderId="28" xfId="0" applyNumberFormat="1" applyFont="1" applyBorder="1" applyAlignment="1">
      <alignment shrinkToFit="1"/>
    </xf>
    <xf numFmtId="41" fontId="3" fillId="0" borderId="13" xfId="0" applyNumberFormat="1" applyFont="1" applyBorder="1" applyAlignment="1">
      <alignment shrinkToFit="1"/>
    </xf>
    <xf numFmtId="41" fontId="3" fillId="0" borderId="28" xfId="0" applyNumberFormat="1" applyFont="1" applyBorder="1" applyAlignment="1" applyProtection="1">
      <alignment shrinkToFit="1"/>
      <protection locked="0"/>
    </xf>
    <xf numFmtId="41" fontId="3" fillId="0" borderId="13" xfId="0" applyNumberFormat="1" applyFont="1" applyBorder="1" applyAlignment="1" applyProtection="1">
      <alignment shrinkToFit="1"/>
      <protection locked="0"/>
    </xf>
    <xf numFmtId="41" fontId="3" fillId="0" borderId="29" xfId="0" applyNumberFormat="1" applyFont="1" applyBorder="1" applyAlignment="1" applyProtection="1">
      <alignment shrinkToFit="1"/>
      <protection locked="0"/>
    </xf>
    <xf numFmtId="177" fontId="3" fillId="0" borderId="29" xfId="0" applyNumberFormat="1" applyFont="1" applyBorder="1" applyAlignment="1">
      <alignment shrinkToFit="1"/>
    </xf>
    <xf numFmtId="41" fontId="3" fillId="0" borderId="30" xfId="0" applyNumberFormat="1" applyFont="1" applyBorder="1" applyAlignment="1" applyProtection="1">
      <alignment shrinkToFit="1"/>
      <protection locked="0"/>
    </xf>
    <xf numFmtId="41" fontId="3" fillId="0" borderId="26" xfId="0" applyNumberFormat="1" applyFont="1" applyFill="1" applyBorder="1" applyAlignment="1">
      <alignment/>
    </xf>
    <xf numFmtId="41" fontId="3" fillId="0" borderId="31" xfId="0" applyNumberFormat="1" applyFont="1" applyBorder="1" applyAlignment="1" applyProtection="1">
      <alignment shrinkToFit="1"/>
      <protection locked="0"/>
    </xf>
    <xf numFmtId="177" fontId="3" fillId="0" borderId="31" xfId="0" applyNumberFormat="1" applyFont="1" applyBorder="1" applyAlignment="1">
      <alignment shrinkToFit="1"/>
    </xf>
    <xf numFmtId="41" fontId="3" fillId="0" borderId="32" xfId="0" applyNumberFormat="1" applyFont="1" applyBorder="1" applyAlignment="1" applyProtection="1">
      <alignment shrinkToFit="1"/>
      <protection locked="0"/>
    </xf>
    <xf numFmtId="41" fontId="3" fillId="0" borderId="33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H8" sqref="H8"/>
    </sheetView>
  </sheetViews>
  <sheetFormatPr defaultColWidth="9.00390625" defaultRowHeight="13.5"/>
  <cols>
    <col min="1" max="1" width="9.125" style="0" customWidth="1"/>
    <col min="2" max="12" width="6.625" style="0" customWidth="1"/>
  </cols>
  <sheetData>
    <row r="1" spans="1:11" ht="16.5" customHeight="1">
      <c r="A1" s="2" t="s">
        <v>39</v>
      </c>
      <c r="B1" s="2"/>
      <c r="C1" s="2"/>
      <c r="D1" s="2"/>
      <c r="E1" s="3"/>
      <c r="F1" s="3"/>
      <c r="G1" s="3"/>
      <c r="H1" s="3"/>
      <c r="I1" s="4"/>
      <c r="J1" s="4"/>
      <c r="K1" s="1"/>
    </row>
    <row r="2" spans="1:11" ht="16.5" customHeight="1" thickBot="1">
      <c r="A2" s="4"/>
      <c r="B2" s="3"/>
      <c r="C2" s="4"/>
      <c r="D2" s="3"/>
      <c r="E2" s="3"/>
      <c r="F2" s="5"/>
      <c r="G2" s="5"/>
      <c r="H2" s="5" t="s">
        <v>53</v>
      </c>
      <c r="I2" s="5"/>
      <c r="J2" s="4"/>
      <c r="K2" s="1"/>
    </row>
    <row r="3" spans="1:11" ht="16.5" customHeight="1">
      <c r="A3" s="27"/>
      <c r="B3" s="7"/>
      <c r="C3" s="8"/>
      <c r="D3" s="43" t="s">
        <v>0</v>
      </c>
      <c r="E3" s="7"/>
      <c r="F3" s="7"/>
      <c r="G3" s="43" t="s">
        <v>1</v>
      </c>
      <c r="H3" s="7"/>
      <c r="I3" s="8"/>
      <c r="J3" s="9"/>
      <c r="K3" s="1"/>
    </row>
    <row r="4" spans="1:11" ht="16.5" customHeight="1">
      <c r="A4" s="28" t="s">
        <v>2</v>
      </c>
      <c r="B4" s="11" t="s">
        <v>3</v>
      </c>
      <c r="C4" s="11" t="s">
        <v>4</v>
      </c>
      <c r="D4" s="44" t="s">
        <v>5</v>
      </c>
      <c r="E4" s="11" t="s">
        <v>6</v>
      </c>
      <c r="F4" s="11" t="s">
        <v>7</v>
      </c>
      <c r="G4" s="44" t="s">
        <v>8</v>
      </c>
      <c r="H4" s="11" t="s">
        <v>9</v>
      </c>
      <c r="I4" s="11" t="s">
        <v>10</v>
      </c>
      <c r="J4" s="12" t="s">
        <v>11</v>
      </c>
      <c r="K4" s="1"/>
    </row>
    <row r="5" spans="1:11" ht="16.5" customHeight="1" thickBot="1">
      <c r="A5" s="29"/>
      <c r="B5" s="13"/>
      <c r="C5" s="14"/>
      <c r="D5" s="45" t="s">
        <v>12</v>
      </c>
      <c r="E5" s="15" t="s">
        <v>13</v>
      </c>
      <c r="F5" s="13"/>
      <c r="G5" s="45" t="s">
        <v>14</v>
      </c>
      <c r="H5" s="13"/>
      <c r="I5" s="14"/>
      <c r="J5" s="12"/>
      <c r="K5" s="1"/>
    </row>
    <row r="6" spans="1:11" ht="18.75" customHeight="1" thickBot="1">
      <c r="A6" s="46" t="s">
        <v>15</v>
      </c>
      <c r="B6" s="30">
        <f>SUM(B7:B9)</f>
        <v>84</v>
      </c>
      <c r="C6" s="30">
        <f>SUM(C7:C9)</f>
        <v>84</v>
      </c>
      <c r="D6" s="30">
        <f>SUM(D7:D9)</f>
        <v>13</v>
      </c>
      <c r="E6" s="31">
        <f>(C6/B6*100)</f>
        <v>100</v>
      </c>
      <c r="F6" s="30">
        <f>SUM(F7:F9)</f>
        <v>0</v>
      </c>
      <c r="G6" s="30">
        <f>SUM(G7:G9)</f>
        <v>59</v>
      </c>
      <c r="H6" s="30">
        <f>SUM(H7:H9)</f>
        <v>25</v>
      </c>
      <c r="I6" s="30">
        <f>SUM(I7:I9)</f>
        <v>0</v>
      </c>
      <c r="J6" s="32">
        <f>SUM(J7:J9)</f>
        <v>0</v>
      </c>
      <c r="K6" s="1"/>
    </row>
    <row r="7" spans="1:11" ht="18.75" customHeight="1">
      <c r="A7" s="46" t="s">
        <v>51</v>
      </c>
      <c r="B7" s="33">
        <v>59</v>
      </c>
      <c r="C7" s="33">
        <v>59</v>
      </c>
      <c r="D7" s="33">
        <v>10</v>
      </c>
      <c r="E7" s="31">
        <f>(C7/B7*100)</f>
        <v>100</v>
      </c>
      <c r="F7" s="33">
        <v>0</v>
      </c>
      <c r="G7" s="33">
        <v>45</v>
      </c>
      <c r="H7" s="33">
        <v>14</v>
      </c>
      <c r="I7" s="33">
        <v>0</v>
      </c>
      <c r="J7" s="34">
        <v>0</v>
      </c>
      <c r="K7" s="1"/>
    </row>
    <row r="8" spans="1:11" ht="18.75" customHeight="1">
      <c r="A8" s="47" t="s">
        <v>52</v>
      </c>
      <c r="B8" s="39">
        <v>11</v>
      </c>
      <c r="C8" s="39">
        <v>11</v>
      </c>
      <c r="D8" s="39">
        <v>0</v>
      </c>
      <c r="E8" s="40">
        <f>(C8/B8*100)</f>
        <v>100</v>
      </c>
      <c r="F8" s="39">
        <v>0</v>
      </c>
      <c r="G8" s="39">
        <v>7</v>
      </c>
      <c r="H8" s="39">
        <v>4</v>
      </c>
      <c r="I8" s="39">
        <v>0</v>
      </c>
      <c r="J8" s="41">
        <v>0</v>
      </c>
      <c r="K8" s="1"/>
    </row>
    <row r="9" spans="1:11" ht="18.75" customHeight="1" thickBot="1">
      <c r="A9" s="48" t="s">
        <v>16</v>
      </c>
      <c r="B9" s="35">
        <v>14</v>
      </c>
      <c r="C9" s="35">
        <v>14</v>
      </c>
      <c r="D9" s="35">
        <v>3</v>
      </c>
      <c r="E9" s="36">
        <f>IF(B9=0,"   -",C9/B9*100)</f>
        <v>100</v>
      </c>
      <c r="F9" s="35">
        <v>0</v>
      </c>
      <c r="G9" s="35">
        <v>7</v>
      </c>
      <c r="H9" s="35">
        <v>7</v>
      </c>
      <c r="I9" s="35">
        <v>0</v>
      </c>
      <c r="J9" s="37">
        <v>0</v>
      </c>
      <c r="K9" s="1"/>
    </row>
    <row r="10" spans="1:11" ht="16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"/>
    </row>
    <row r="11" spans="1:11" ht="16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"/>
    </row>
    <row r="12" spans="1:11" ht="16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1"/>
    </row>
    <row r="13" spans="1:11" ht="16.5" customHeight="1">
      <c r="A13" s="2" t="s">
        <v>40</v>
      </c>
      <c r="B13" s="2"/>
      <c r="C13" s="2"/>
      <c r="D13" s="2"/>
      <c r="E13" s="4"/>
      <c r="F13" s="4"/>
      <c r="G13" s="4"/>
      <c r="H13" s="4"/>
      <c r="I13" s="4"/>
      <c r="J13" s="4"/>
      <c r="K13" s="1"/>
    </row>
    <row r="14" spans="1:11" ht="16.5" customHeight="1" thickBot="1">
      <c r="A14" s="4"/>
      <c r="B14" s="4"/>
      <c r="C14" s="4"/>
      <c r="D14" s="4"/>
      <c r="E14" s="18"/>
      <c r="F14" s="18"/>
      <c r="G14" s="18" t="s">
        <v>54</v>
      </c>
      <c r="H14" s="18"/>
      <c r="I14" s="18"/>
      <c r="J14" s="4"/>
      <c r="K14" s="1"/>
    </row>
    <row r="15" spans="1:11" ht="16.5" customHeight="1">
      <c r="A15" s="61"/>
      <c r="B15" s="62"/>
      <c r="C15" s="51" t="s">
        <v>17</v>
      </c>
      <c r="D15" s="51" t="s">
        <v>18</v>
      </c>
      <c r="E15" s="51" t="s">
        <v>19</v>
      </c>
      <c r="F15" s="51" t="s">
        <v>20</v>
      </c>
      <c r="G15" s="51" t="s">
        <v>21</v>
      </c>
      <c r="H15" s="51" t="s">
        <v>22</v>
      </c>
      <c r="I15" s="52" t="s">
        <v>23</v>
      </c>
      <c r="J15" s="4"/>
      <c r="K15" s="1"/>
    </row>
    <row r="16" spans="1:11" ht="16.5" customHeight="1" thickBot="1">
      <c r="A16" s="63"/>
      <c r="B16" s="64"/>
      <c r="C16" s="53" t="s">
        <v>24</v>
      </c>
      <c r="D16" s="53" t="s">
        <v>25</v>
      </c>
      <c r="E16" s="53" t="s">
        <v>26</v>
      </c>
      <c r="F16" s="53" t="s">
        <v>26</v>
      </c>
      <c r="G16" s="53" t="s">
        <v>27</v>
      </c>
      <c r="H16" s="53" t="s">
        <v>24</v>
      </c>
      <c r="I16" s="54" t="s">
        <v>28</v>
      </c>
      <c r="J16" s="4"/>
      <c r="K16" s="1"/>
    </row>
    <row r="17" spans="1:11" ht="18.75" customHeight="1">
      <c r="A17" s="65" t="s">
        <v>29</v>
      </c>
      <c r="B17" s="49" t="s">
        <v>30</v>
      </c>
      <c r="C17" s="19">
        <v>0</v>
      </c>
      <c r="D17" s="20">
        <v>0</v>
      </c>
      <c r="E17" s="20">
        <v>1</v>
      </c>
      <c r="F17" s="20">
        <v>0</v>
      </c>
      <c r="G17" s="20">
        <v>0</v>
      </c>
      <c r="H17" s="20">
        <v>0</v>
      </c>
      <c r="I17" s="21">
        <v>0</v>
      </c>
      <c r="J17" s="4"/>
      <c r="K17" s="1"/>
    </row>
    <row r="18" spans="1:11" ht="18.75" customHeight="1" thickBot="1">
      <c r="A18" s="66"/>
      <c r="B18" s="50" t="s">
        <v>31</v>
      </c>
      <c r="C18" s="42">
        <v>0</v>
      </c>
      <c r="D18" s="22">
        <v>0</v>
      </c>
      <c r="E18" s="22">
        <v>53</v>
      </c>
      <c r="F18" s="22">
        <v>0</v>
      </c>
      <c r="G18" s="22">
        <v>0</v>
      </c>
      <c r="H18" s="22">
        <v>0</v>
      </c>
      <c r="I18" s="23">
        <v>0</v>
      </c>
      <c r="J18" s="4"/>
      <c r="K18" s="1"/>
    </row>
    <row r="19" spans="1:11" ht="16.5" customHeight="1">
      <c r="A19" s="17"/>
      <c r="B19" s="17"/>
      <c r="C19" s="17"/>
      <c r="D19" s="17"/>
      <c r="E19" s="17"/>
      <c r="F19" s="17"/>
      <c r="G19" s="17"/>
      <c r="H19" s="17"/>
      <c r="I19" s="4"/>
      <c r="J19" s="4"/>
      <c r="K19" s="1"/>
    </row>
    <row r="20" spans="1:11" ht="16.5" customHeight="1">
      <c r="A20" s="17"/>
      <c r="B20" s="17"/>
      <c r="C20" s="17"/>
      <c r="D20" s="17"/>
      <c r="E20" s="17"/>
      <c r="F20" s="17"/>
      <c r="G20" s="17"/>
      <c r="H20" s="17"/>
      <c r="I20" s="4"/>
      <c r="J20" s="4"/>
      <c r="K20" s="1"/>
    </row>
    <row r="21" spans="1:11" ht="16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1"/>
    </row>
    <row r="22" spans="1:11" ht="16.5" customHeight="1">
      <c r="A22" s="2" t="s">
        <v>32</v>
      </c>
      <c r="B22" s="2"/>
      <c r="C22" s="2"/>
      <c r="D22" s="2"/>
      <c r="E22" s="2"/>
      <c r="F22" s="2"/>
      <c r="G22" s="2"/>
      <c r="H22" s="4"/>
      <c r="I22" s="4"/>
      <c r="J22" s="4"/>
      <c r="K22" s="1"/>
    </row>
    <row r="23" spans="1:11" ht="16.5" customHeight="1" thickBot="1">
      <c r="A23" s="4"/>
      <c r="B23" s="4"/>
      <c r="C23" s="4"/>
      <c r="D23" s="4"/>
      <c r="E23" s="4"/>
      <c r="F23" s="5"/>
      <c r="G23" s="5"/>
      <c r="H23" s="5"/>
      <c r="I23" s="5"/>
      <c r="J23" s="5" t="s">
        <v>55</v>
      </c>
      <c r="K23" s="5"/>
    </row>
    <row r="24" spans="1:12" ht="18.75" customHeight="1">
      <c r="A24" s="6"/>
      <c r="B24" s="67" t="s">
        <v>41</v>
      </c>
      <c r="C24" s="68"/>
      <c r="D24" s="68"/>
      <c r="E24" s="72"/>
      <c r="F24" s="67" t="s">
        <v>45</v>
      </c>
      <c r="G24" s="68"/>
      <c r="H24" s="72"/>
      <c r="I24" s="67" t="s">
        <v>42</v>
      </c>
      <c r="J24" s="68"/>
      <c r="K24" s="68"/>
      <c r="L24" s="69"/>
    </row>
    <row r="25" spans="1:12" ht="18.75" customHeight="1">
      <c r="A25" s="10"/>
      <c r="B25" s="56" t="s">
        <v>33</v>
      </c>
      <c r="C25" s="70" t="s">
        <v>43</v>
      </c>
      <c r="D25" s="71"/>
      <c r="E25" s="56" t="s">
        <v>34</v>
      </c>
      <c r="F25" s="56" t="s">
        <v>46</v>
      </c>
      <c r="G25" s="57" t="s">
        <v>49</v>
      </c>
      <c r="H25" s="57" t="s">
        <v>50</v>
      </c>
      <c r="I25" s="56" t="s">
        <v>33</v>
      </c>
      <c r="J25" s="70" t="s">
        <v>43</v>
      </c>
      <c r="K25" s="71"/>
      <c r="L25" s="58" t="s">
        <v>34</v>
      </c>
    </row>
    <row r="26" spans="1:12" ht="18.75" customHeight="1" thickBot="1">
      <c r="A26" s="24"/>
      <c r="B26" s="45" t="s">
        <v>44</v>
      </c>
      <c r="C26" s="56" t="s">
        <v>35</v>
      </c>
      <c r="D26" s="56" t="s">
        <v>36</v>
      </c>
      <c r="E26" s="45" t="s">
        <v>37</v>
      </c>
      <c r="F26" s="59" t="s">
        <v>47</v>
      </c>
      <c r="G26" s="59" t="s">
        <v>48</v>
      </c>
      <c r="H26" s="59" t="s">
        <v>48</v>
      </c>
      <c r="I26" s="59" t="s">
        <v>38</v>
      </c>
      <c r="J26" s="56" t="s">
        <v>35</v>
      </c>
      <c r="K26" s="56" t="s">
        <v>36</v>
      </c>
      <c r="L26" s="60" t="s">
        <v>37</v>
      </c>
    </row>
    <row r="27" spans="1:12" ht="18.75" customHeight="1" thickBot="1">
      <c r="A27" s="55" t="s">
        <v>15</v>
      </c>
      <c r="B27" s="38">
        <v>165</v>
      </c>
      <c r="C27" s="25">
        <v>46</v>
      </c>
      <c r="D27" s="25">
        <v>165</v>
      </c>
      <c r="E27" s="25">
        <v>25</v>
      </c>
      <c r="F27" s="25">
        <v>15</v>
      </c>
      <c r="G27" s="25">
        <v>128</v>
      </c>
      <c r="H27" s="25">
        <v>0</v>
      </c>
      <c r="I27" s="25">
        <v>0</v>
      </c>
      <c r="J27" s="25">
        <v>0</v>
      </c>
      <c r="K27" s="25">
        <v>0</v>
      </c>
      <c r="L27" s="26">
        <v>0</v>
      </c>
    </row>
    <row r="28" spans="1:11" ht="16.5" customHeight="1">
      <c r="A28" s="16"/>
      <c r="B28" s="16"/>
      <c r="C28" s="16"/>
      <c r="D28" s="16"/>
      <c r="E28" s="16"/>
      <c r="F28" s="16"/>
      <c r="G28" s="16"/>
      <c r="H28" s="16"/>
      <c r="I28" s="16"/>
      <c r="J28" s="4"/>
      <c r="K28" s="1"/>
    </row>
  </sheetData>
  <sheetProtection/>
  <mergeCells count="7">
    <mergeCell ref="A15:B16"/>
    <mergeCell ref="A17:A18"/>
    <mergeCell ref="I24:L24"/>
    <mergeCell ref="J25:K25"/>
    <mergeCell ref="F24:H24"/>
    <mergeCell ref="B24:E24"/>
    <mergeCell ref="C25:D25"/>
  </mergeCells>
  <printOptions/>
  <pageMargins left="0.984251968503937" right="0.7874015748031497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p27920</dc:creator>
  <cp:keywords/>
  <dc:description/>
  <cp:lastModifiedBy>岐阜県</cp:lastModifiedBy>
  <cp:lastPrinted>2011-03-11T06:32:42Z</cp:lastPrinted>
  <dcterms:created xsi:type="dcterms:W3CDTF">2006-02-10T05:43:56Z</dcterms:created>
  <dcterms:modified xsi:type="dcterms:W3CDTF">2012-02-24T01:34:09Z</dcterms:modified>
  <cp:category/>
  <cp:version/>
  <cp:contentType/>
  <cp:contentStatus/>
</cp:coreProperties>
</file>