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55" activeTab="0"/>
  </bookViews>
  <sheets>
    <sheet name="Sheet1" sheetId="1" r:id="rId1"/>
  </sheets>
  <definedNames>
    <definedName name="_xlnm.Print_Area" localSheetId="0">'Sheet1'!$A$1:$T$22</definedName>
    <definedName name="印刷範囲">'Sheet1'!$A$13:$T$21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<sst xmlns="http://schemas.openxmlformats.org/spreadsheetml/2006/main" count="83" uniqueCount="51">
  <si>
    <t>尿　　蛋　　白</t>
  </si>
  <si>
    <t>検</t>
  </si>
  <si>
    <t>査</t>
  </si>
  <si>
    <t>－</t>
  </si>
  <si>
    <t>±</t>
  </si>
  <si>
    <t>＋</t>
  </si>
  <si>
    <t>＋＋</t>
  </si>
  <si>
    <t>数</t>
  </si>
  <si>
    <t>以上</t>
  </si>
  <si>
    <t>管内総数</t>
  </si>
  <si>
    <t xml:space="preserve">   -</t>
  </si>
  <si>
    <t>郡上市</t>
  </si>
  <si>
    <t>対</t>
  </si>
  <si>
    <t>受</t>
  </si>
  <si>
    <t>診</t>
  </si>
  <si>
    <t>者</t>
  </si>
  <si>
    <t>率</t>
  </si>
  <si>
    <t>要</t>
  </si>
  <si>
    <t>測</t>
  </si>
  <si>
    <t>3P</t>
  </si>
  <si>
    <t>3～</t>
  </si>
  <si>
    <t>10～</t>
  </si>
  <si>
    <t>90～</t>
  </si>
  <si>
    <t>97P</t>
  </si>
  <si>
    <t>観</t>
  </si>
  <si>
    <t>精</t>
  </si>
  <si>
    <t>医</t>
  </si>
  <si>
    <t>定</t>
  </si>
  <si>
    <t>察</t>
  </si>
  <si>
    <t>療</t>
  </si>
  <si>
    <t>未満</t>
  </si>
  <si>
    <t>9P</t>
  </si>
  <si>
    <t>89P</t>
  </si>
  <si>
    <t>96P</t>
  </si>
  <si>
    <t>ー</t>
  </si>
  <si>
    <t>コ　３歳児尿検査実施状況（Ｔ５－１８）</t>
  </si>
  <si>
    <t>尿　　　　　糖</t>
  </si>
  <si>
    <t>異常</t>
  </si>
  <si>
    <t>なし</t>
  </si>
  <si>
    <t>象</t>
  </si>
  <si>
    <t>数</t>
  </si>
  <si>
    <t>数</t>
  </si>
  <si>
    <t>（％）</t>
  </si>
  <si>
    <t>健　診　結　果</t>
  </si>
  <si>
    <t>身体発育状況（身長）</t>
  </si>
  <si>
    <t>身体発育状況（体重）</t>
  </si>
  <si>
    <t>サ　３歳児一般健康診査実施状況（Ｔ５－１９）</t>
  </si>
  <si>
    <t>関市</t>
  </si>
  <si>
    <t>美濃市</t>
  </si>
  <si>
    <t>（平成２２年度）</t>
  </si>
  <si>
    <t xml:space="preserve">  （平成２２年度）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</si>
</sst>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_ * #,##0.0_ ;_ * \-#,##0.0_ ;_ * &quot;-&quot;_ ;_ @_ "/>
  </numFmts>
  <fonts count="38">
    <font>
      <sz val="7.9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 applyProtection="1">
      <alignment horizontal="center" shrinkToFit="1"/>
      <protection locked="0"/>
    </xf>
    <xf numFmtId="0" fontId="0" fillId="0" borderId="17" xfId="0" applyFill="1" applyBorder="1" applyAlignment="1">
      <alignment horizontal="right"/>
    </xf>
    <xf numFmtId="41" fontId="0" fillId="0" borderId="15" xfId="0" applyNumberFormat="1" applyBorder="1" applyAlignment="1">
      <alignment shrinkToFit="1"/>
    </xf>
    <xf numFmtId="41" fontId="0" fillId="0" borderId="18" xfId="0" applyNumberFormat="1" applyBorder="1" applyAlignment="1">
      <alignment shrinkToFit="1"/>
    </xf>
    <xf numFmtId="41" fontId="0" fillId="0" borderId="13" xfId="0" applyNumberFormat="1" applyBorder="1" applyAlignment="1" applyProtection="1">
      <alignment shrinkToFit="1"/>
      <protection locked="0"/>
    </xf>
    <xf numFmtId="41" fontId="0" fillId="0" borderId="15" xfId="0" applyNumberFormat="1" applyBorder="1" applyAlignment="1" applyProtection="1">
      <alignment shrinkToFit="1"/>
      <protection locked="0"/>
    </xf>
    <xf numFmtId="179" fontId="0" fillId="0" borderId="15" xfId="0" applyNumberFormat="1" applyBorder="1" applyAlignment="1">
      <alignment shrinkToFit="1"/>
    </xf>
    <xf numFmtId="0" fontId="2" fillId="0" borderId="0" xfId="0" applyFont="1" applyAlignment="1" applyProtection="1">
      <alignment/>
      <protection locked="0"/>
    </xf>
    <xf numFmtId="41" fontId="0" fillId="0" borderId="19" xfId="0" applyNumberFormat="1" applyBorder="1" applyAlignment="1" applyProtection="1">
      <alignment shrinkToFit="1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1" fontId="0" fillId="0" borderId="22" xfId="0" applyNumberFormat="1" applyBorder="1" applyAlignment="1" applyProtection="1">
      <alignment shrinkToFit="1"/>
      <protection locked="0"/>
    </xf>
    <xf numFmtId="41" fontId="0" fillId="0" borderId="23" xfId="0" applyNumberFormat="1" applyBorder="1" applyAlignment="1">
      <alignment shrinkToFit="1"/>
    </xf>
    <xf numFmtId="41" fontId="0" fillId="0" borderId="24" xfId="0" applyNumberFormat="1" applyBorder="1" applyAlignment="1">
      <alignment shrinkToFit="1"/>
    </xf>
    <xf numFmtId="0" fontId="0" fillId="0" borderId="11" xfId="0" applyBorder="1" applyAlignment="1" applyProtection="1">
      <alignment horizontal="center" shrinkToFit="1"/>
      <protection locked="0"/>
    </xf>
    <xf numFmtId="41" fontId="0" fillId="0" borderId="25" xfId="0" applyNumberFormat="1" applyBorder="1" applyAlignment="1" applyProtection="1">
      <alignment shrinkToFit="1"/>
      <protection locked="0"/>
    </xf>
    <xf numFmtId="41" fontId="0" fillId="0" borderId="26" xfId="0" applyNumberFormat="1" applyBorder="1" applyAlignment="1" applyProtection="1">
      <alignment shrinkToFit="1"/>
      <protection locked="0"/>
    </xf>
    <xf numFmtId="0" fontId="0" fillId="0" borderId="27" xfId="0" applyBorder="1" applyAlignment="1" applyProtection="1">
      <alignment horizontal="center" shrinkToFit="1"/>
      <protection locked="0"/>
    </xf>
    <xf numFmtId="41" fontId="0" fillId="0" borderId="28" xfId="0" applyNumberFormat="1" applyBorder="1" applyAlignment="1" applyProtection="1">
      <alignment shrinkToFit="1"/>
      <protection locked="0"/>
    </xf>
    <xf numFmtId="41" fontId="0" fillId="0" borderId="29" xfId="0" applyNumberFormat="1" applyBorder="1" applyAlignment="1" applyProtection="1">
      <alignment shrinkToFit="1"/>
      <protection locked="0"/>
    </xf>
    <xf numFmtId="0" fontId="0" fillId="0" borderId="30" xfId="0" applyBorder="1" applyAlignment="1" applyProtection="1">
      <alignment horizontal="center" shrinkToFit="1"/>
      <protection locked="0"/>
    </xf>
    <xf numFmtId="179" fontId="0" fillId="0" borderId="25" xfId="0" applyNumberFormat="1" applyBorder="1" applyAlignment="1">
      <alignment shrinkToFit="1"/>
    </xf>
    <xf numFmtId="179" fontId="0" fillId="0" borderId="28" xfId="0" applyNumberFormat="1" applyBorder="1" applyAlignment="1">
      <alignment shrinkToFit="1"/>
    </xf>
    <xf numFmtId="41" fontId="0" fillId="0" borderId="18" xfId="0" applyNumberFormat="1" applyBorder="1" applyAlignment="1" applyProtection="1">
      <alignment/>
      <protection locked="0"/>
    </xf>
    <xf numFmtId="0" fontId="0" fillId="0" borderId="31" xfId="0" applyBorder="1" applyAlignment="1">
      <alignment/>
    </xf>
    <xf numFmtId="41" fontId="0" fillId="0" borderId="32" xfId="0" applyNumberFormat="1" applyBorder="1" applyAlignment="1" applyProtection="1">
      <alignment shrinkToFit="1"/>
      <protection locked="0"/>
    </xf>
    <xf numFmtId="0" fontId="0" fillId="0" borderId="33" xfId="0" applyBorder="1" applyAlignment="1">
      <alignment shrinkToFit="1"/>
    </xf>
    <xf numFmtId="41" fontId="0" fillId="0" borderId="28" xfId="0" applyNumberFormat="1" applyBorder="1" applyAlignment="1" applyProtection="1">
      <alignment shrinkToFit="1"/>
      <protection locked="0"/>
    </xf>
    <xf numFmtId="0" fontId="0" fillId="0" borderId="34" xfId="0" applyBorder="1" applyAlignment="1">
      <alignment shrinkToFit="1"/>
    </xf>
    <xf numFmtId="41" fontId="0" fillId="0" borderId="25" xfId="0" applyNumberFormat="1" applyBorder="1" applyAlignment="1" applyProtection="1">
      <alignment horizontal="center" shrinkToFit="1"/>
      <protection locked="0"/>
    </xf>
    <xf numFmtId="41" fontId="0" fillId="0" borderId="35" xfId="0" applyNumberFormat="1" applyBorder="1" applyAlignment="1" applyProtection="1">
      <alignment horizontal="center" shrinkToFit="1"/>
      <protection locked="0"/>
    </xf>
    <xf numFmtId="41" fontId="0" fillId="0" borderId="32" xfId="0" applyNumberFormat="1" applyBorder="1" applyAlignment="1" applyProtection="1">
      <alignment horizontal="center" shrinkToFit="1"/>
      <protection locked="0"/>
    </xf>
    <xf numFmtId="41" fontId="0" fillId="0" borderId="33" xfId="0" applyNumberFormat="1" applyBorder="1" applyAlignment="1" applyProtection="1">
      <alignment horizontal="center" shrinkToFit="1"/>
      <protection locked="0"/>
    </xf>
    <xf numFmtId="41" fontId="0" fillId="0" borderId="28" xfId="0" applyNumberFormat="1" applyBorder="1" applyAlignment="1" applyProtection="1">
      <alignment horizontal="center" shrinkToFit="1"/>
      <protection locked="0"/>
    </xf>
    <xf numFmtId="41" fontId="0" fillId="0" borderId="34" xfId="0" applyNumberFormat="1" applyBorder="1" applyAlignment="1" applyProtection="1">
      <alignment horizontal="center" shrinkToFit="1"/>
      <protection locked="0"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2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41" fontId="0" fillId="0" borderId="40" xfId="0" applyNumberFormat="1" applyBorder="1" applyAlignment="1" applyProtection="1">
      <alignment shrinkToFit="1"/>
      <protection locked="0"/>
    </xf>
    <xf numFmtId="0" fontId="0" fillId="0" borderId="41" xfId="0" applyBorder="1" applyAlignment="1">
      <alignment shrinkToFit="1"/>
    </xf>
    <xf numFmtId="0" fontId="0" fillId="0" borderId="33" xfId="0" applyBorder="1" applyAlignment="1">
      <alignment horizontal="center"/>
    </xf>
    <xf numFmtId="41" fontId="0" fillId="0" borderId="25" xfId="0" applyNumberFormat="1" applyBorder="1" applyAlignment="1" applyProtection="1">
      <alignment shrinkToFit="1"/>
      <protection locked="0"/>
    </xf>
    <xf numFmtId="0" fontId="0" fillId="0" borderId="35" xfId="0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37"/>
  <sheetViews>
    <sheetView tabSelected="1" zoomScale="115" zoomScaleNormal="115" zoomScaleSheetLayoutView="100" zoomScalePageLayoutView="0" workbookViewId="0" topLeftCell="A1">
      <selection activeCell="Z13" sqref="Z13"/>
    </sheetView>
  </sheetViews>
  <sheetFormatPr defaultColWidth="10.7109375" defaultRowHeight="9" customHeight="1"/>
  <cols>
    <col min="1" max="1" width="8.8515625" style="0" customWidth="1"/>
    <col min="2" max="4" width="6.28125" style="0" customWidth="1"/>
    <col min="5" max="20" width="5.28125" style="0" customWidth="1"/>
    <col min="21" max="21" width="5.7109375" style="0" customWidth="1"/>
  </cols>
  <sheetData>
    <row r="1" spans="1:11" ht="15.75" customHeight="1">
      <c r="A1" s="16" t="s">
        <v>35</v>
      </c>
      <c r="B1" s="1"/>
      <c r="C1" s="1"/>
      <c r="F1" s="1"/>
      <c r="G1" s="1"/>
      <c r="H1" s="1"/>
      <c r="I1" s="1"/>
      <c r="K1" s="1"/>
    </row>
    <row r="2" spans="2:12" ht="20.25" customHeight="1" thickBot="1">
      <c r="B2" s="1"/>
      <c r="C2" s="1"/>
      <c r="F2" s="1"/>
      <c r="G2" s="1"/>
      <c r="H2" s="1"/>
      <c r="I2" s="17"/>
      <c r="J2" s="1"/>
      <c r="K2" s="1"/>
      <c r="L2" s="17" t="s">
        <v>49</v>
      </c>
    </row>
    <row r="3" spans="1:16" ht="15.75" customHeight="1">
      <c r="A3" s="2"/>
      <c r="B3" s="57" t="s">
        <v>0</v>
      </c>
      <c r="C3" s="58"/>
      <c r="D3" s="58"/>
      <c r="E3" s="58"/>
      <c r="F3" s="58"/>
      <c r="G3" s="58"/>
      <c r="H3" s="59"/>
      <c r="I3" s="57" t="s">
        <v>36</v>
      </c>
      <c r="J3" s="58"/>
      <c r="K3" s="58"/>
      <c r="L3" s="58"/>
      <c r="M3" s="58"/>
      <c r="N3" s="58"/>
      <c r="O3" s="60"/>
      <c r="P3" s="3"/>
    </row>
    <row r="4" spans="1:16" ht="15.75" customHeight="1">
      <c r="A4" s="3"/>
      <c r="B4" s="61" t="s">
        <v>1</v>
      </c>
      <c r="C4" s="62"/>
      <c r="D4" s="61"/>
      <c r="E4" s="62"/>
      <c r="F4" s="5"/>
      <c r="G4" s="5"/>
      <c r="H4" s="4"/>
      <c r="I4" s="61" t="s">
        <v>1</v>
      </c>
      <c r="J4" s="62"/>
      <c r="K4" s="61"/>
      <c r="L4" s="62"/>
      <c r="M4" s="4"/>
      <c r="N4" s="5"/>
      <c r="O4" s="4"/>
      <c r="P4" s="3"/>
    </row>
    <row r="5" spans="1:16" ht="15.75" customHeight="1">
      <c r="A5" s="3"/>
      <c r="B5" s="63" t="s">
        <v>2</v>
      </c>
      <c r="C5" s="64"/>
      <c r="D5" s="63" t="s">
        <v>3</v>
      </c>
      <c r="E5" s="64"/>
      <c r="F5" s="7" t="s">
        <v>4</v>
      </c>
      <c r="G5" s="7" t="s">
        <v>5</v>
      </c>
      <c r="H5" s="6" t="s">
        <v>6</v>
      </c>
      <c r="I5" s="63" t="s">
        <v>2</v>
      </c>
      <c r="J5" s="64"/>
      <c r="K5" s="63" t="s">
        <v>3</v>
      </c>
      <c r="L5" s="64"/>
      <c r="M5" s="6" t="s">
        <v>4</v>
      </c>
      <c r="N5" s="7" t="s">
        <v>5</v>
      </c>
      <c r="O5" s="6" t="s">
        <v>6</v>
      </c>
      <c r="P5" s="3"/>
    </row>
    <row r="6" spans="1:16" ht="15.75" customHeight="1" thickBot="1">
      <c r="A6" s="3"/>
      <c r="B6" s="65" t="s">
        <v>7</v>
      </c>
      <c r="C6" s="66"/>
      <c r="D6" s="65"/>
      <c r="E6" s="66"/>
      <c r="F6" s="7"/>
      <c r="G6" s="7"/>
      <c r="H6" s="6" t="s">
        <v>8</v>
      </c>
      <c r="I6" s="65" t="s">
        <v>7</v>
      </c>
      <c r="J6" s="66"/>
      <c r="K6" s="65"/>
      <c r="L6" s="66"/>
      <c r="M6" s="6"/>
      <c r="N6" s="7"/>
      <c r="O6" s="6" t="s">
        <v>8</v>
      </c>
      <c r="P6" s="3"/>
    </row>
    <row r="7" spans="1:16" ht="21" customHeight="1" thickBot="1">
      <c r="A7" s="18" t="s">
        <v>9</v>
      </c>
      <c r="B7" s="42">
        <f>B8+B9+B10</f>
        <v>1140</v>
      </c>
      <c r="C7" s="43"/>
      <c r="D7" s="42">
        <f>D8+D9+D10</f>
        <v>1109</v>
      </c>
      <c r="E7" s="43"/>
      <c r="F7" s="22">
        <f>F8+F9+F10</f>
        <v>25</v>
      </c>
      <c r="G7" s="22">
        <f>G8+G9+G10</f>
        <v>5</v>
      </c>
      <c r="H7" s="22">
        <f>H8+H9+H10</f>
        <v>1</v>
      </c>
      <c r="I7" s="42">
        <f>I8+I9+I10</f>
        <v>1141</v>
      </c>
      <c r="J7" s="43"/>
      <c r="K7" s="42">
        <f>K8+K9+K10</f>
        <v>1135</v>
      </c>
      <c r="L7" s="43"/>
      <c r="M7" s="22">
        <f>M8+M9+M10</f>
        <v>4</v>
      </c>
      <c r="N7" s="22">
        <f>N8+N9+N10</f>
        <v>1</v>
      </c>
      <c r="O7" s="22">
        <f>O8+O9+O10</f>
        <v>1</v>
      </c>
      <c r="P7" s="3"/>
    </row>
    <row r="8" spans="1:16" ht="21" customHeight="1">
      <c r="A8" s="19" t="s">
        <v>47</v>
      </c>
      <c r="B8" s="67">
        <f>SUM(D8:H8)</f>
        <v>717</v>
      </c>
      <c r="C8" s="68"/>
      <c r="D8" s="50">
        <v>687</v>
      </c>
      <c r="E8" s="51"/>
      <c r="F8" s="24">
        <v>24</v>
      </c>
      <c r="G8" s="24">
        <v>5</v>
      </c>
      <c r="H8" s="24">
        <v>1</v>
      </c>
      <c r="I8" s="44">
        <f>SUM(K8:O8)</f>
        <v>717</v>
      </c>
      <c r="J8" s="45"/>
      <c r="K8" s="50">
        <v>712</v>
      </c>
      <c r="L8" s="51"/>
      <c r="M8" s="24">
        <v>3</v>
      </c>
      <c r="N8" s="24">
        <v>1</v>
      </c>
      <c r="O8" s="24">
        <v>1</v>
      </c>
      <c r="P8" s="3"/>
    </row>
    <row r="9" spans="1:16" ht="21" customHeight="1">
      <c r="A9" s="36" t="s">
        <v>48</v>
      </c>
      <c r="B9" s="46">
        <f>SUM(D9:H9)</f>
        <v>139</v>
      </c>
      <c r="C9" s="47"/>
      <c r="D9" s="52">
        <v>139</v>
      </c>
      <c r="E9" s="53"/>
      <c r="F9" s="37">
        <v>0</v>
      </c>
      <c r="G9" s="37">
        <v>0</v>
      </c>
      <c r="H9" s="37">
        <v>0</v>
      </c>
      <c r="I9" s="46">
        <f>SUM(K9:O9)</f>
        <v>139</v>
      </c>
      <c r="J9" s="47"/>
      <c r="K9" s="52">
        <v>139</v>
      </c>
      <c r="L9" s="53"/>
      <c r="M9" s="37">
        <v>0</v>
      </c>
      <c r="N9" s="37">
        <v>0</v>
      </c>
      <c r="O9" s="38">
        <v>0</v>
      </c>
      <c r="P9" s="3"/>
    </row>
    <row r="10" spans="1:16" ht="21" customHeight="1" thickBot="1">
      <c r="A10" s="33" t="s">
        <v>11</v>
      </c>
      <c r="B10" s="70">
        <f>SUM(D10:H10)</f>
        <v>284</v>
      </c>
      <c r="C10" s="71"/>
      <c r="D10" s="48">
        <v>283</v>
      </c>
      <c r="E10" s="49"/>
      <c r="F10" s="23">
        <v>1</v>
      </c>
      <c r="G10" s="23">
        <v>0</v>
      </c>
      <c r="H10" s="23">
        <v>0</v>
      </c>
      <c r="I10" s="70">
        <f>SUM(K10:O10)</f>
        <v>285</v>
      </c>
      <c r="J10" s="71"/>
      <c r="K10" s="48">
        <v>284</v>
      </c>
      <c r="L10" s="49"/>
      <c r="M10" s="34">
        <v>1</v>
      </c>
      <c r="N10" s="34">
        <v>0</v>
      </c>
      <c r="O10" s="35">
        <v>0</v>
      </c>
      <c r="P10" s="3"/>
    </row>
    <row r="11" spans="1:11" ht="15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14"/>
    </row>
    <row r="12" ht="15.75" customHeight="1"/>
    <row r="13" ht="15.75" customHeight="1">
      <c r="A13" s="26" t="s">
        <v>46</v>
      </c>
    </row>
    <row r="14" spans="2:17" ht="20.25" customHeight="1" thickBot="1">
      <c r="B14" s="1"/>
      <c r="P14" s="17" t="s">
        <v>50</v>
      </c>
      <c r="Q14" s="17"/>
    </row>
    <row r="15" spans="1:21" ht="15.75" customHeight="1">
      <c r="A15" s="2"/>
      <c r="B15" s="10" t="s">
        <v>12</v>
      </c>
      <c r="C15" s="10" t="s">
        <v>13</v>
      </c>
      <c r="D15" s="10" t="s">
        <v>13</v>
      </c>
      <c r="E15" s="54" t="s">
        <v>43</v>
      </c>
      <c r="F15" s="55"/>
      <c r="G15" s="55"/>
      <c r="H15" s="69"/>
      <c r="I15" s="54" t="s">
        <v>44</v>
      </c>
      <c r="J15" s="55"/>
      <c r="K15" s="55"/>
      <c r="L15" s="55"/>
      <c r="M15" s="55"/>
      <c r="N15" s="69"/>
      <c r="O15" s="54" t="s">
        <v>45</v>
      </c>
      <c r="P15" s="55"/>
      <c r="Q15" s="55"/>
      <c r="R15" s="55"/>
      <c r="S15" s="55"/>
      <c r="T15" s="56"/>
      <c r="U15" s="14"/>
    </row>
    <row r="16" spans="1:21" ht="15.75" customHeight="1">
      <c r="A16" s="3"/>
      <c r="B16" s="7" t="s">
        <v>39</v>
      </c>
      <c r="C16" s="7" t="s">
        <v>14</v>
      </c>
      <c r="D16" s="7" t="s">
        <v>14</v>
      </c>
      <c r="E16" s="5" t="s">
        <v>37</v>
      </c>
      <c r="F16" s="5" t="s">
        <v>17</v>
      </c>
      <c r="G16" s="5" t="s">
        <v>17</v>
      </c>
      <c r="H16" s="5" t="s">
        <v>17</v>
      </c>
      <c r="I16" s="5" t="s">
        <v>18</v>
      </c>
      <c r="J16" s="5" t="s">
        <v>19</v>
      </c>
      <c r="K16" s="5" t="s">
        <v>20</v>
      </c>
      <c r="L16" s="5" t="s">
        <v>21</v>
      </c>
      <c r="M16" s="5" t="s">
        <v>22</v>
      </c>
      <c r="N16" s="5" t="s">
        <v>23</v>
      </c>
      <c r="O16" s="5" t="s">
        <v>18</v>
      </c>
      <c r="P16" s="5" t="s">
        <v>19</v>
      </c>
      <c r="Q16" s="5" t="s">
        <v>20</v>
      </c>
      <c r="R16" s="5" t="s">
        <v>21</v>
      </c>
      <c r="S16" s="5" t="s">
        <v>22</v>
      </c>
      <c r="T16" s="28" t="s">
        <v>23</v>
      </c>
      <c r="U16" s="14"/>
    </row>
    <row r="17" spans="1:21" ht="15.75" customHeight="1">
      <c r="A17" s="3"/>
      <c r="B17" s="7" t="s">
        <v>40</v>
      </c>
      <c r="C17" s="7" t="s">
        <v>15</v>
      </c>
      <c r="D17" s="7" t="s">
        <v>16</v>
      </c>
      <c r="E17" s="7" t="s">
        <v>38</v>
      </c>
      <c r="F17" s="7" t="s">
        <v>24</v>
      </c>
      <c r="G17" s="7" t="s">
        <v>25</v>
      </c>
      <c r="H17" s="7" t="s">
        <v>26</v>
      </c>
      <c r="I17" s="7" t="s">
        <v>27</v>
      </c>
      <c r="J17" s="7"/>
      <c r="K17" s="7"/>
      <c r="L17" s="7"/>
      <c r="M17" s="7"/>
      <c r="N17" s="7"/>
      <c r="O17" s="7" t="s">
        <v>27</v>
      </c>
      <c r="P17" s="7"/>
      <c r="Q17" s="7"/>
      <c r="R17" s="7"/>
      <c r="S17" s="7"/>
      <c r="T17" s="29"/>
      <c r="U17" s="14"/>
    </row>
    <row r="18" spans="1:21" ht="15.75" customHeight="1" thickBot="1">
      <c r="A18" s="3"/>
      <c r="B18" s="7"/>
      <c r="C18" s="7" t="s">
        <v>41</v>
      </c>
      <c r="D18" s="20" t="s">
        <v>42</v>
      </c>
      <c r="E18" s="7"/>
      <c r="F18" s="7" t="s">
        <v>28</v>
      </c>
      <c r="G18" s="7" t="s">
        <v>1</v>
      </c>
      <c r="H18" s="7" t="s">
        <v>29</v>
      </c>
      <c r="I18" s="7" t="s">
        <v>7</v>
      </c>
      <c r="J18" s="7" t="s">
        <v>30</v>
      </c>
      <c r="K18" s="7" t="s">
        <v>31</v>
      </c>
      <c r="L18" s="7" t="s">
        <v>32</v>
      </c>
      <c r="M18" s="7" t="s">
        <v>33</v>
      </c>
      <c r="N18" s="7" t="s">
        <v>8</v>
      </c>
      <c r="O18" s="7" t="s">
        <v>7</v>
      </c>
      <c r="P18" s="7" t="s">
        <v>30</v>
      </c>
      <c r="Q18" s="7" t="s">
        <v>31</v>
      </c>
      <c r="R18" s="7" t="s">
        <v>32</v>
      </c>
      <c r="S18" s="7" t="s">
        <v>33</v>
      </c>
      <c r="T18" s="29" t="s">
        <v>8</v>
      </c>
      <c r="U18" s="14"/>
    </row>
    <row r="19" spans="1:21" ht="21" customHeight="1" thickBot="1">
      <c r="A19" s="18" t="s">
        <v>9</v>
      </c>
      <c r="B19" s="22">
        <f>B20+B21+B22</f>
        <v>1316</v>
      </c>
      <c r="C19" s="31">
        <f>C20+C21+C22</f>
        <v>1234</v>
      </c>
      <c r="D19" s="25">
        <f>C19/B19*100</f>
        <v>93.76899696048632</v>
      </c>
      <c r="E19" s="31">
        <f>E20+E21+E22</f>
        <v>878</v>
      </c>
      <c r="F19" s="31">
        <f>F20+F21+F22</f>
        <v>228</v>
      </c>
      <c r="G19" s="31">
        <f>G20+G21+G22</f>
        <v>30</v>
      </c>
      <c r="H19" s="31">
        <f>H20+H21+H22</f>
        <v>98</v>
      </c>
      <c r="I19" s="21">
        <f>SUM(J19:N19)</f>
        <v>1231</v>
      </c>
      <c r="J19" s="31">
        <f>J20+J21+J22</f>
        <v>67</v>
      </c>
      <c r="K19" s="31">
        <f>K20+K21+K22</f>
        <v>106</v>
      </c>
      <c r="L19" s="31">
        <f>L20+L21+L22</f>
        <v>965</v>
      </c>
      <c r="M19" s="31">
        <f>M20+M21+M22</f>
        <v>61</v>
      </c>
      <c r="N19" s="31">
        <f>N20+N21+N22</f>
        <v>32</v>
      </c>
      <c r="O19" s="21">
        <f>SUM(P19:T19)</f>
        <v>1232</v>
      </c>
      <c r="P19" s="31">
        <f>P20+P21+P22</f>
        <v>47</v>
      </c>
      <c r="Q19" s="31">
        <f>Q20+Q21+Q22</f>
        <v>103</v>
      </c>
      <c r="R19" s="31">
        <f>R20+R21+R22</f>
        <v>979</v>
      </c>
      <c r="S19" s="31">
        <f>S20+S21+S22</f>
        <v>72</v>
      </c>
      <c r="T19" s="32">
        <f>T20+T21+T22</f>
        <v>31</v>
      </c>
      <c r="U19" s="14"/>
    </row>
    <row r="20" spans="1:21" ht="21" customHeight="1">
      <c r="A20" s="19" t="s">
        <v>47</v>
      </c>
      <c r="B20" s="23">
        <v>842</v>
      </c>
      <c r="C20" s="23">
        <v>780</v>
      </c>
      <c r="D20" s="25">
        <f>C20/B20*100</f>
        <v>92.63657957244655</v>
      </c>
      <c r="E20" s="24">
        <v>530</v>
      </c>
      <c r="F20" s="24">
        <v>147</v>
      </c>
      <c r="G20" s="24">
        <v>28</v>
      </c>
      <c r="H20" s="24">
        <v>75</v>
      </c>
      <c r="I20" s="27">
        <f>SUM(J20:N20)</f>
        <v>777</v>
      </c>
      <c r="J20" s="24">
        <v>37</v>
      </c>
      <c r="K20" s="24">
        <v>65</v>
      </c>
      <c r="L20" s="24">
        <v>605</v>
      </c>
      <c r="M20" s="24">
        <v>43</v>
      </c>
      <c r="N20" s="24">
        <v>27</v>
      </c>
      <c r="O20" s="27">
        <f>SUM(P20:T20)</f>
        <v>778</v>
      </c>
      <c r="P20" s="24">
        <v>27</v>
      </c>
      <c r="Q20" s="24">
        <v>59</v>
      </c>
      <c r="R20" s="24">
        <v>616</v>
      </c>
      <c r="S20" s="24">
        <v>54</v>
      </c>
      <c r="T20" s="30">
        <v>22</v>
      </c>
      <c r="U20" s="14"/>
    </row>
    <row r="21" spans="1:21" ht="21" customHeight="1">
      <c r="A21" s="36" t="s">
        <v>48</v>
      </c>
      <c r="B21" s="37">
        <v>153</v>
      </c>
      <c r="C21" s="37">
        <v>149</v>
      </c>
      <c r="D21" s="41">
        <f>C21/B21*100</f>
        <v>97.38562091503267</v>
      </c>
      <c r="E21" s="37">
        <v>83</v>
      </c>
      <c r="F21" s="37">
        <v>54</v>
      </c>
      <c r="G21" s="37">
        <v>0</v>
      </c>
      <c r="H21" s="37">
        <v>12</v>
      </c>
      <c r="I21" s="37">
        <f>SUM(J21:N21)</f>
        <v>149</v>
      </c>
      <c r="J21" s="37">
        <v>13</v>
      </c>
      <c r="K21" s="37">
        <v>15</v>
      </c>
      <c r="L21" s="37">
        <v>119</v>
      </c>
      <c r="M21" s="37">
        <v>2</v>
      </c>
      <c r="N21" s="37">
        <v>0</v>
      </c>
      <c r="O21" s="37">
        <f>SUM(P21:T21)</f>
        <v>149</v>
      </c>
      <c r="P21" s="37">
        <v>8</v>
      </c>
      <c r="Q21" s="37">
        <v>14</v>
      </c>
      <c r="R21" s="37">
        <v>121</v>
      </c>
      <c r="S21" s="37">
        <v>5</v>
      </c>
      <c r="T21" s="38">
        <v>1</v>
      </c>
      <c r="U21" s="15"/>
    </row>
    <row r="22" spans="1:21" ht="21" customHeight="1" thickBot="1">
      <c r="A22" s="39" t="s">
        <v>11</v>
      </c>
      <c r="B22" s="34">
        <v>321</v>
      </c>
      <c r="C22" s="34">
        <v>305</v>
      </c>
      <c r="D22" s="40">
        <f>C22/B22*100</f>
        <v>95.01557632398755</v>
      </c>
      <c r="E22" s="34">
        <v>265</v>
      </c>
      <c r="F22" s="34">
        <v>27</v>
      </c>
      <c r="G22" s="34">
        <v>2</v>
      </c>
      <c r="H22" s="34">
        <v>11</v>
      </c>
      <c r="I22" s="34">
        <f>SUM(J22:N22)</f>
        <v>305</v>
      </c>
      <c r="J22" s="34">
        <v>17</v>
      </c>
      <c r="K22" s="34">
        <v>26</v>
      </c>
      <c r="L22" s="34">
        <v>241</v>
      </c>
      <c r="M22" s="34">
        <v>16</v>
      </c>
      <c r="N22" s="34">
        <v>5</v>
      </c>
      <c r="O22" s="34">
        <f>SUM(P22:T22)</f>
        <v>305</v>
      </c>
      <c r="P22" s="34">
        <v>12</v>
      </c>
      <c r="Q22" s="34">
        <v>30</v>
      </c>
      <c r="R22" s="34">
        <v>242</v>
      </c>
      <c r="S22" s="34">
        <v>13</v>
      </c>
      <c r="T22" s="35">
        <v>8</v>
      </c>
      <c r="U22" s="15"/>
    </row>
    <row r="23" spans="1:21" ht="15.75" customHeight="1">
      <c r="A23" s="9"/>
      <c r="B23" s="11"/>
      <c r="C23" s="11"/>
      <c r="D23" s="9"/>
      <c r="E23" s="9"/>
      <c r="F23" s="11"/>
      <c r="G23" s="11"/>
      <c r="H23" s="11"/>
      <c r="I23" s="11"/>
      <c r="J23" s="9"/>
      <c r="K23" s="11"/>
      <c r="L23" s="11"/>
      <c r="M23" s="11"/>
      <c r="N23" s="11"/>
      <c r="O23" s="11"/>
      <c r="P23" s="9"/>
      <c r="Q23" s="11"/>
      <c r="R23" s="11"/>
      <c r="S23" s="11"/>
      <c r="T23" s="11"/>
      <c r="U23" s="1"/>
    </row>
    <row r="24" ht="15.75" customHeight="1"/>
    <row r="4235" spans="5:6" ht="10.5">
      <c r="E4235" s="8" t="s">
        <v>34</v>
      </c>
      <c r="F4235" s="12"/>
    </row>
    <row r="4236" spans="5:6" ht="10.5">
      <c r="E4236" s="8" t="s">
        <v>10</v>
      </c>
      <c r="F4236" s="12"/>
    </row>
    <row r="4237" ht="9" customHeight="1">
      <c r="E4237" s="13"/>
    </row>
  </sheetData>
  <sheetProtection/>
  <mergeCells count="33">
    <mergeCell ref="I6:J6"/>
    <mergeCell ref="K6:L6"/>
    <mergeCell ref="D4:E4"/>
    <mergeCell ref="D5:E5"/>
    <mergeCell ref="D6:E6"/>
    <mergeCell ref="I4:J4"/>
    <mergeCell ref="B7:C7"/>
    <mergeCell ref="E15:H15"/>
    <mergeCell ref="I15:N15"/>
    <mergeCell ref="K4:L4"/>
    <mergeCell ref="I5:J5"/>
    <mergeCell ref="K5:L5"/>
    <mergeCell ref="B9:C9"/>
    <mergeCell ref="B10:C10"/>
    <mergeCell ref="D8:E8"/>
    <mergeCell ref="I10:J10"/>
    <mergeCell ref="O15:T15"/>
    <mergeCell ref="B3:H3"/>
    <mergeCell ref="I3:O3"/>
    <mergeCell ref="B4:C4"/>
    <mergeCell ref="B5:C5"/>
    <mergeCell ref="B6:C6"/>
    <mergeCell ref="D7:E7"/>
    <mergeCell ref="B8:C8"/>
    <mergeCell ref="D9:E9"/>
    <mergeCell ref="D10:E10"/>
    <mergeCell ref="I7:J7"/>
    <mergeCell ref="I8:J8"/>
    <mergeCell ref="I9:J9"/>
    <mergeCell ref="K10:L10"/>
    <mergeCell ref="K7:L7"/>
    <mergeCell ref="K8:L8"/>
    <mergeCell ref="K9:L9"/>
  </mergeCells>
  <printOptions/>
  <pageMargins left="0.984251968503937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A:\T5-18&amp;19.JSD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３歳児健康診査実施状況</dc:title>
  <dc:subject/>
  <dc:creator>岐阜県</dc:creator>
  <cp:keywords/>
  <dc:description/>
  <cp:lastModifiedBy>岐阜県</cp:lastModifiedBy>
  <cp:lastPrinted>2011-03-14T08:11:00Z</cp:lastPrinted>
  <dcterms:created xsi:type="dcterms:W3CDTF">2002-06-16T23:48:23Z</dcterms:created>
  <dcterms:modified xsi:type="dcterms:W3CDTF">2012-02-22T02:56:01Z</dcterms:modified>
  <cp:category/>
  <cp:version/>
  <cp:contentType/>
  <cp:contentStatus/>
  <cp:revision>49</cp:revision>
</cp:coreProperties>
</file>