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420" windowWidth="7680" windowHeight="8355" activeTab="0"/>
  </bookViews>
  <sheets>
    <sheet name="Sheet1" sheetId="1" r:id="rId1"/>
  </sheets>
  <definedNames>
    <definedName name="_xlnm.Print_Area" localSheetId="0">'Sheet1'!$A$1:$J$37</definedName>
  </definedNames>
  <calcPr fullCalcOnLoad="1"/>
</workbook>
</file>

<file path=xl/sharedStrings.xml><?xml version="1.0" encoding="utf-8"?>
<sst xmlns="http://schemas.openxmlformats.org/spreadsheetml/2006/main" count="74" uniqueCount="43">
  <si>
    <t>全国</t>
  </si>
  <si>
    <t>岐阜県</t>
  </si>
  <si>
    <t>管内</t>
  </si>
  <si>
    <t>合計特殊出生率</t>
  </si>
  <si>
    <t>母の年齢階級別出生数×５</t>
  </si>
  <si>
    <t>年齢階級別女子人口</t>
  </si>
  <si>
    <t>（１５歳から４９歳までの合計）</t>
  </si>
  <si>
    <t>オ　年齢階級別女子人口・合計特殊出生率（Ｔ２－６－２）</t>
  </si>
  <si>
    <t>カ　人口妊娠中絶　年齢別・妊娠週別の届出件数（Ｔ２－６－３）</t>
  </si>
  <si>
    <t>区分</t>
  </si>
  <si>
    <t>総数</t>
  </si>
  <si>
    <t>満7週以前</t>
  </si>
  <si>
    <t>満８～11週</t>
  </si>
  <si>
    <t>満１２～15週</t>
  </si>
  <si>
    <t>満16～19週</t>
  </si>
  <si>
    <t>満２０・21週</t>
  </si>
  <si>
    <t>20歳未満</t>
  </si>
  <si>
    <t>５０歳以上</t>
  </si>
  <si>
    <t>不詳</t>
  </si>
  <si>
    <t>本所小計</t>
  </si>
  <si>
    <t>センター小計</t>
  </si>
  <si>
    <t>郡上市</t>
  </si>
  <si>
    <t>出典：全国及び岐阜県は、公表された合計特殊出生率の計算に用いた数字、</t>
  </si>
  <si>
    <t>　　　　その他は岐阜県統計課　市町村別、年齢（５歳階級）別人口より。</t>
  </si>
  <si>
    <t>15～     19歳</t>
  </si>
  <si>
    <t>20～    24歳</t>
  </si>
  <si>
    <t>25～     29歳</t>
  </si>
  <si>
    <t>30～      34歳</t>
  </si>
  <si>
    <t>35～     39歳</t>
  </si>
  <si>
    <t>40～     44歳</t>
  </si>
  <si>
    <t>45～     49歳</t>
  </si>
  <si>
    <t>＝</t>
  </si>
  <si>
    <t>２０～２４</t>
  </si>
  <si>
    <t>２５～２９</t>
  </si>
  <si>
    <t>３０～３４</t>
  </si>
  <si>
    <t>３５～３９</t>
  </si>
  <si>
    <t>４０～４４</t>
  </si>
  <si>
    <t>４５～４９</t>
  </si>
  <si>
    <t>関市</t>
  </si>
  <si>
    <t>美濃市</t>
  </si>
  <si>
    <t>　　（平成２２年）</t>
  </si>
  <si>
    <t>（平成２２年度）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</si>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</sst>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6" fillId="0" borderId="13" xfId="0" applyFont="1" applyBorder="1" applyAlignment="1">
      <alignment vertical="center" shrinkToFit="1"/>
    </xf>
    <xf numFmtId="41" fontId="6" fillId="0" borderId="13" xfId="0" applyNumberFormat="1" applyFont="1" applyBorder="1" applyAlignment="1">
      <alignment vertical="center" shrinkToFit="1"/>
    </xf>
    <xf numFmtId="41" fontId="6" fillId="0" borderId="15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41" fontId="7" fillId="0" borderId="15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shrinkToFit="1"/>
    </xf>
    <xf numFmtId="178" fontId="0" fillId="0" borderId="0" xfId="0" applyNumberFormat="1" applyAlignment="1">
      <alignment vertical="center" shrinkToFit="1"/>
    </xf>
    <xf numFmtId="41" fontId="6" fillId="0" borderId="13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10.625" style="0" customWidth="1"/>
    <col min="2" max="9" width="7.625" style="0" customWidth="1"/>
    <col min="10" max="12" width="6.125" style="0" customWidth="1"/>
  </cols>
  <sheetData>
    <row r="1" ht="17.25" customHeight="1">
      <c r="A1" s="1" t="s">
        <v>7</v>
      </c>
    </row>
    <row r="2" spans="1:10" ht="14.25" thickBot="1">
      <c r="A2" s="2"/>
      <c r="B2" s="2"/>
      <c r="C2" s="2"/>
      <c r="D2" s="2"/>
      <c r="E2" s="2"/>
      <c r="F2" s="2"/>
      <c r="G2" s="2"/>
      <c r="H2" s="2" t="s">
        <v>40</v>
      </c>
      <c r="I2" s="2"/>
      <c r="J2" s="2"/>
    </row>
    <row r="3" spans="1:16" ht="32.25" customHeight="1" thickBot="1">
      <c r="A3" s="3"/>
      <c r="B3" s="32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11" t="s">
        <v>3</v>
      </c>
      <c r="J3" s="2"/>
      <c r="P3" s="36"/>
    </row>
    <row r="4" spans="1:11" ht="15" customHeight="1" thickBot="1">
      <c r="A4" s="35" t="s">
        <v>0</v>
      </c>
      <c r="B4" s="33">
        <v>2954128</v>
      </c>
      <c r="C4" s="34">
        <v>3160193</v>
      </c>
      <c r="D4" s="34">
        <v>3601978</v>
      </c>
      <c r="E4" s="34">
        <v>4120486</v>
      </c>
      <c r="F4" s="34">
        <v>4836227</v>
      </c>
      <c r="G4" s="34">
        <v>4341490</v>
      </c>
      <c r="H4" s="34">
        <v>4005147</v>
      </c>
      <c r="I4" s="31">
        <v>1.39</v>
      </c>
      <c r="J4" s="2"/>
      <c r="K4" s="36"/>
    </row>
    <row r="5" spans="1:10" ht="15" customHeight="1" thickBot="1">
      <c r="A5" s="27" t="s">
        <v>1</v>
      </c>
      <c r="B5" s="15">
        <v>50081</v>
      </c>
      <c r="C5" s="16">
        <v>50005</v>
      </c>
      <c r="D5" s="16">
        <v>54593</v>
      </c>
      <c r="E5" s="16">
        <v>62544</v>
      </c>
      <c r="F5" s="16">
        <v>75056</v>
      </c>
      <c r="G5" s="16">
        <v>67199</v>
      </c>
      <c r="H5" s="16">
        <v>64963</v>
      </c>
      <c r="I5" s="17">
        <v>1.48</v>
      </c>
      <c r="J5" s="2"/>
    </row>
    <row r="6" spans="1:10" ht="15" customHeight="1" thickBot="1">
      <c r="A6" s="27" t="s">
        <v>2</v>
      </c>
      <c r="B6" s="15">
        <v>3719</v>
      </c>
      <c r="C6" s="16">
        <v>3602</v>
      </c>
      <c r="D6" s="16">
        <v>3876</v>
      </c>
      <c r="E6" s="16">
        <v>4434</v>
      </c>
      <c r="F6" s="16">
        <v>5022</v>
      </c>
      <c r="G6" s="16">
        <v>4624</v>
      </c>
      <c r="H6" s="16">
        <v>4964</v>
      </c>
      <c r="I6" s="31">
        <v>1.47</v>
      </c>
      <c r="J6" s="2"/>
    </row>
    <row r="7" spans="1:10" ht="15" customHeight="1" thickBot="1">
      <c r="A7" s="27" t="s">
        <v>19</v>
      </c>
      <c r="B7" s="15">
        <f aca="true" t="shared" si="0" ref="B7:H7">SUM(B8:B9)</f>
        <v>2801</v>
      </c>
      <c r="C7" s="16">
        <f t="shared" si="0"/>
        <v>3041</v>
      </c>
      <c r="D7" s="16">
        <f t="shared" si="0"/>
        <v>3091</v>
      </c>
      <c r="E7" s="16">
        <f t="shared" si="0"/>
        <v>3390</v>
      </c>
      <c r="F7" s="16">
        <f t="shared" si="0"/>
        <v>3783</v>
      </c>
      <c r="G7" s="16">
        <f t="shared" si="0"/>
        <v>3416</v>
      </c>
      <c r="H7" s="16">
        <f t="shared" si="0"/>
        <v>3536</v>
      </c>
      <c r="I7" s="31">
        <v>1.43</v>
      </c>
      <c r="J7" s="2"/>
    </row>
    <row r="8" spans="1:10" ht="15" customHeight="1">
      <c r="A8" s="28" t="s">
        <v>38</v>
      </c>
      <c r="B8" s="18">
        <v>2293</v>
      </c>
      <c r="C8" s="19">
        <v>2503</v>
      </c>
      <c r="D8" s="19">
        <v>2496</v>
      </c>
      <c r="E8" s="19">
        <v>2788</v>
      </c>
      <c r="F8" s="19">
        <v>3147</v>
      </c>
      <c r="G8" s="19">
        <v>2799</v>
      </c>
      <c r="H8" s="19">
        <v>2853</v>
      </c>
      <c r="I8" s="20">
        <v>1.49</v>
      </c>
      <c r="J8" s="2"/>
    </row>
    <row r="9" spans="1:10" ht="15" customHeight="1" thickBot="1">
      <c r="A9" s="29" t="s">
        <v>39</v>
      </c>
      <c r="B9" s="21">
        <v>508</v>
      </c>
      <c r="C9" s="22">
        <v>538</v>
      </c>
      <c r="D9" s="22">
        <v>595</v>
      </c>
      <c r="E9" s="22">
        <v>602</v>
      </c>
      <c r="F9" s="22">
        <v>636</v>
      </c>
      <c r="G9" s="22">
        <v>617</v>
      </c>
      <c r="H9" s="22">
        <v>683</v>
      </c>
      <c r="I9" s="23">
        <v>1.14</v>
      </c>
      <c r="J9" s="2"/>
    </row>
    <row r="10" spans="1:10" ht="15" customHeight="1" thickBot="1">
      <c r="A10" s="27" t="s">
        <v>20</v>
      </c>
      <c r="B10" s="15">
        <f>B11</f>
        <v>918</v>
      </c>
      <c r="C10" s="16">
        <f aca="true" t="shared" si="1" ref="C10:I10">C11</f>
        <v>561</v>
      </c>
      <c r="D10" s="16">
        <f t="shared" si="1"/>
        <v>785</v>
      </c>
      <c r="E10" s="16">
        <f t="shared" si="1"/>
        <v>1044</v>
      </c>
      <c r="F10" s="16">
        <f t="shared" si="1"/>
        <v>1239</v>
      </c>
      <c r="G10" s="16">
        <f t="shared" si="1"/>
        <v>1208</v>
      </c>
      <c r="H10" s="16">
        <f t="shared" si="1"/>
        <v>1428</v>
      </c>
      <c r="I10" s="17">
        <f t="shared" si="1"/>
        <v>1.66</v>
      </c>
      <c r="J10" s="2"/>
    </row>
    <row r="11" spans="1:10" ht="15" customHeight="1" thickBot="1">
      <c r="A11" s="30" t="s">
        <v>21</v>
      </c>
      <c r="B11" s="24">
        <v>918</v>
      </c>
      <c r="C11" s="25">
        <v>561</v>
      </c>
      <c r="D11" s="25">
        <v>785</v>
      </c>
      <c r="E11" s="25">
        <v>1044</v>
      </c>
      <c r="F11" s="25">
        <v>1239</v>
      </c>
      <c r="G11" s="25">
        <v>1208</v>
      </c>
      <c r="H11" s="25">
        <v>1428</v>
      </c>
      <c r="I11" s="26">
        <v>1.66</v>
      </c>
      <c r="J11" s="2"/>
    </row>
    <row r="12" spans="1:10" ht="13.5">
      <c r="A12" s="2" t="s">
        <v>22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3.5">
      <c r="A13" s="5" t="s">
        <v>23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22.5" customHeight="1">
      <c r="A14" s="2"/>
      <c r="B14" s="38" t="s">
        <v>3</v>
      </c>
      <c r="C14" s="38"/>
      <c r="D14" s="39" t="s">
        <v>31</v>
      </c>
      <c r="E14" s="38" t="s">
        <v>4</v>
      </c>
      <c r="F14" s="38"/>
      <c r="G14" s="38"/>
      <c r="H14" s="38" t="s">
        <v>6</v>
      </c>
      <c r="I14" s="38"/>
      <c r="J14" s="38"/>
    </row>
    <row r="15" spans="1:10" ht="5.25" customHeight="1">
      <c r="A15" s="2"/>
      <c r="B15" s="38"/>
      <c r="C15" s="38"/>
      <c r="D15" s="40"/>
      <c r="E15" s="8"/>
      <c r="F15" s="8"/>
      <c r="G15" s="8"/>
      <c r="H15" s="38"/>
      <c r="I15" s="38"/>
      <c r="J15" s="38"/>
    </row>
    <row r="16" spans="1:10" ht="5.25" customHeight="1">
      <c r="A16" s="2"/>
      <c r="B16" s="6"/>
      <c r="C16" s="6"/>
      <c r="D16" s="7"/>
      <c r="E16" s="12"/>
      <c r="F16" s="12"/>
      <c r="G16" s="12"/>
      <c r="H16" s="6"/>
      <c r="I16" s="6"/>
      <c r="J16" s="6"/>
    </row>
    <row r="17" spans="1:10" ht="13.5">
      <c r="A17" s="2"/>
      <c r="B17" s="2"/>
      <c r="C17" s="2"/>
      <c r="D17" s="2"/>
      <c r="E17" s="2" t="s">
        <v>5</v>
      </c>
      <c r="F17" s="2"/>
      <c r="G17" s="2"/>
      <c r="H17" s="2"/>
      <c r="I17" s="2"/>
      <c r="J17" s="2"/>
    </row>
    <row r="18" spans="1:10" ht="13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7.25" customHeight="1">
      <c r="A19" s="10" t="s">
        <v>8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3.5" customHeight="1">
      <c r="A20" s="2"/>
      <c r="B20" s="2"/>
      <c r="C20" s="2"/>
      <c r="D20" s="2"/>
      <c r="E20" s="2"/>
      <c r="F20" s="2"/>
      <c r="G20" s="2" t="s">
        <v>41</v>
      </c>
      <c r="H20" s="2"/>
      <c r="I20" s="2"/>
      <c r="J20" s="2"/>
    </row>
    <row r="21" spans="1:10" ht="13.5" customHeight="1">
      <c r="A21" s="9" t="s">
        <v>9</v>
      </c>
      <c r="B21" s="9" t="s">
        <v>10</v>
      </c>
      <c r="C21" s="9" t="s">
        <v>11</v>
      </c>
      <c r="D21" s="9" t="s">
        <v>12</v>
      </c>
      <c r="E21" s="9" t="s">
        <v>13</v>
      </c>
      <c r="F21" s="9" t="s">
        <v>14</v>
      </c>
      <c r="G21" s="9" t="s">
        <v>15</v>
      </c>
      <c r="H21" s="2"/>
      <c r="I21" s="2"/>
      <c r="J21" s="2"/>
    </row>
    <row r="22" spans="1:10" ht="12.75" customHeight="1">
      <c r="A22" s="13" t="s">
        <v>10</v>
      </c>
      <c r="B22" s="14">
        <f aca="true" t="shared" si="2" ref="B22:G22">SUM(B23:B31)</f>
        <v>84</v>
      </c>
      <c r="C22" s="14">
        <f t="shared" si="2"/>
        <v>51</v>
      </c>
      <c r="D22" s="14">
        <f t="shared" si="2"/>
        <v>30</v>
      </c>
      <c r="E22" s="14">
        <f t="shared" si="2"/>
        <v>1</v>
      </c>
      <c r="F22" s="14">
        <f t="shared" si="2"/>
        <v>1</v>
      </c>
      <c r="G22" s="14">
        <f t="shared" si="2"/>
        <v>1</v>
      </c>
      <c r="H22" s="2"/>
      <c r="I22" s="2"/>
      <c r="J22" s="2"/>
    </row>
    <row r="23" spans="1:10" ht="12.75" customHeight="1">
      <c r="A23" s="13" t="s">
        <v>16</v>
      </c>
      <c r="B23" s="14">
        <f>SUM(C23:G23)</f>
        <v>9</v>
      </c>
      <c r="C23" s="14">
        <v>3</v>
      </c>
      <c r="D23" s="14">
        <v>5</v>
      </c>
      <c r="E23" s="14">
        <v>1</v>
      </c>
      <c r="F23" s="37" t="s">
        <v>42</v>
      </c>
      <c r="G23" s="37" t="s">
        <v>42</v>
      </c>
      <c r="H23" s="2"/>
      <c r="I23" s="2"/>
      <c r="J23" s="2"/>
    </row>
    <row r="24" spans="1:10" ht="12.75" customHeight="1">
      <c r="A24" s="13" t="s">
        <v>32</v>
      </c>
      <c r="B24" s="14">
        <f aca="true" t="shared" si="3" ref="B24:B31">SUM(C24:G24)</f>
        <v>12</v>
      </c>
      <c r="C24" s="14">
        <v>7</v>
      </c>
      <c r="D24" s="14">
        <v>4</v>
      </c>
      <c r="E24" s="37" t="s">
        <v>42</v>
      </c>
      <c r="F24" s="14">
        <v>1</v>
      </c>
      <c r="G24" s="37" t="s">
        <v>42</v>
      </c>
      <c r="H24" s="2"/>
      <c r="I24" s="2"/>
      <c r="J24" s="2"/>
    </row>
    <row r="25" spans="1:10" ht="12.75" customHeight="1">
      <c r="A25" s="13" t="s">
        <v>33</v>
      </c>
      <c r="B25" s="14">
        <f t="shared" si="3"/>
        <v>18</v>
      </c>
      <c r="C25" s="14">
        <v>11</v>
      </c>
      <c r="D25" s="14">
        <v>6</v>
      </c>
      <c r="E25" s="37" t="s">
        <v>42</v>
      </c>
      <c r="F25" s="37" t="s">
        <v>42</v>
      </c>
      <c r="G25" s="14">
        <v>1</v>
      </c>
      <c r="H25" s="2"/>
      <c r="I25" s="2"/>
      <c r="J25" s="2"/>
    </row>
    <row r="26" spans="1:10" ht="12.75" customHeight="1">
      <c r="A26" s="13" t="s">
        <v>34</v>
      </c>
      <c r="B26" s="14">
        <f t="shared" si="3"/>
        <v>24</v>
      </c>
      <c r="C26" s="14">
        <v>18</v>
      </c>
      <c r="D26" s="14">
        <v>6</v>
      </c>
      <c r="E26" s="37" t="s">
        <v>42</v>
      </c>
      <c r="F26" s="37" t="s">
        <v>42</v>
      </c>
      <c r="G26" s="37" t="s">
        <v>42</v>
      </c>
      <c r="H26" s="2"/>
      <c r="I26" s="2"/>
      <c r="J26" s="2"/>
    </row>
    <row r="27" spans="1:10" ht="12.75" customHeight="1">
      <c r="A27" s="13" t="s">
        <v>35</v>
      </c>
      <c r="B27" s="14">
        <f t="shared" si="3"/>
        <v>13</v>
      </c>
      <c r="C27" s="14">
        <v>7</v>
      </c>
      <c r="D27" s="14">
        <v>6</v>
      </c>
      <c r="E27" s="37" t="s">
        <v>42</v>
      </c>
      <c r="F27" s="37" t="s">
        <v>42</v>
      </c>
      <c r="G27" s="37" t="s">
        <v>42</v>
      </c>
      <c r="H27" s="2"/>
      <c r="I27" s="2"/>
      <c r="J27" s="2"/>
    </row>
    <row r="28" spans="1:10" ht="12.75" customHeight="1">
      <c r="A28" s="13" t="s">
        <v>36</v>
      </c>
      <c r="B28" s="14">
        <f t="shared" si="3"/>
        <v>8</v>
      </c>
      <c r="C28" s="14">
        <v>5</v>
      </c>
      <c r="D28" s="14">
        <v>3</v>
      </c>
      <c r="E28" s="37" t="s">
        <v>42</v>
      </c>
      <c r="F28" s="37" t="s">
        <v>42</v>
      </c>
      <c r="G28" s="37" t="s">
        <v>42</v>
      </c>
      <c r="H28" s="2"/>
      <c r="I28" s="2"/>
      <c r="J28" s="2"/>
    </row>
    <row r="29" spans="1:10" ht="12.75" customHeight="1">
      <c r="A29" s="13" t="s">
        <v>37</v>
      </c>
      <c r="B29" s="14">
        <f t="shared" si="3"/>
        <v>0</v>
      </c>
      <c r="C29" s="37" t="s">
        <v>42</v>
      </c>
      <c r="D29" s="37" t="s">
        <v>42</v>
      </c>
      <c r="E29" s="37" t="s">
        <v>42</v>
      </c>
      <c r="F29" s="37" t="s">
        <v>42</v>
      </c>
      <c r="G29" s="37" t="s">
        <v>42</v>
      </c>
      <c r="H29" s="2"/>
      <c r="I29" s="2"/>
      <c r="J29" s="2"/>
    </row>
    <row r="30" spans="1:10" ht="12.75" customHeight="1">
      <c r="A30" s="13" t="s">
        <v>17</v>
      </c>
      <c r="B30" s="14">
        <f t="shared" si="3"/>
        <v>0</v>
      </c>
      <c r="C30" s="37" t="s">
        <v>42</v>
      </c>
      <c r="D30" s="37" t="s">
        <v>42</v>
      </c>
      <c r="E30" s="37" t="s">
        <v>42</v>
      </c>
      <c r="F30" s="37" t="s">
        <v>42</v>
      </c>
      <c r="G30" s="37" t="s">
        <v>42</v>
      </c>
      <c r="H30" s="2"/>
      <c r="I30" s="2"/>
      <c r="J30" s="2"/>
    </row>
    <row r="31" spans="1:10" ht="12.75" customHeight="1">
      <c r="A31" s="13" t="s">
        <v>18</v>
      </c>
      <c r="B31" s="14">
        <f t="shared" si="3"/>
        <v>0</v>
      </c>
      <c r="C31" s="37" t="s">
        <v>42</v>
      </c>
      <c r="D31" s="37" t="s">
        <v>42</v>
      </c>
      <c r="E31" s="37" t="s">
        <v>42</v>
      </c>
      <c r="F31" s="37" t="s">
        <v>42</v>
      </c>
      <c r="G31" s="37" t="s">
        <v>42</v>
      </c>
      <c r="H31" s="2"/>
      <c r="I31" s="2"/>
      <c r="J31" s="2"/>
    </row>
    <row r="32" spans="1:10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3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3.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3.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3.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3.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3.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4">
    <mergeCell ref="B14:C15"/>
    <mergeCell ref="D14:D15"/>
    <mergeCell ref="H14:J15"/>
    <mergeCell ref="E14:G14"/>
  </mergeCells>
  <printOptions/>
  <pageMargins left="0.984251968503937" right="0.984251968503937" top="0.984251968503937" bottom="1.1811023622047245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2012-02-21T07:55:28Z</cp:lastPrinted>
  <dcterms:created xsi:type="dcterms:W3CDTF">2006-11-22T04:50:23Z</dcterms:created>
  <dcterms:modified xsi:type="dcterms:W3CDTF">2012-02-24T00:17:56Z</dcterms:modified>
  <cp:category/>
  <cp:version/>
  <cp:contentType/>
  <cp:contentStatus/>
</cp:coreProperties>
</file>