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88" windowWidth="15360" windowHeight="4272" activeTab="0"/>
  </bookViews>
  <sheets>
    <sheet name="当番表" sheetId="1" r:id="rId1"/>
  </sheets>
  <definedNames>
    <definedName name="_xlfn.SINGLE" hidden="1">#NAME?</definedName>
    <definedName name="_xlnm.Print_Area" localSheetId="0">'当番表'!$A$1:$F$35</definedName>
  </definedNames>
  <calcPr fullCalcOnLoad="1"/>
</workbook>
</file>

<file path=xl/sharedStrings.xml><?xml version="1.0" encoding="utf-8"?>
<sst xmlns="http://schemas.openxmlformats.org/spreadsheetml/2006/main" count="89" uniqueCount="23">
  <si>
    <t>岐阜県精神科救急当番病院</t>
  </si>
  <si>
    <t>日</t>
  </si>
  <si>
    <t>付</t>
  </si>
  <si>
    <t>曜</t>
  </si>
  <si>
    <t>岐阜・西濃地区</t>
  </si>
  <si>
    <t>昼間</t>
  </si>
  <si>
    <t>夜間</t>
  </si>
  <si>
    <t>東濃・飛騨・中濃地区</t>
  </si>
  <si>
    <t>岐阜病院</t>
  </si>
  <si>
    <t>黒野病院</t>
  </si>
  <si>
    <t>大垣病院</t>
  </si>
  <si>
    <t>西濃病院</t>
  </si>
  <si>
    <t>岐阜南病院</t>
  </si>
  <si>
    <t>各務原病院</t>
  </si>
  <si>
    <t>養南病院</t>
  </si>
  <si>
    <t>慈恵中央病院</t>
  </si>
  <si>
    <t>須田病院</t>
  </si>
  <si>
    <t>聖十字病院</t>
  </si>
  <si>
    <t>大湫病院</t>
  </si>
  <si>
    <t>のぞみの丘ﾎｽﾋﾟﾀﾙ</t>
  </si>
  <si>
    <t>不破ノ関病院</t>
  </si>
  <si>
    <t xml:space="preserve">分   </t>
  </si>
  <si>
    <t>南ひだせせらぎ病院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</si>
</sst>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/d;@"/>
    <numFmt numFmtId="190" formatCode="aaa"/>
    <numFmt numFmtId="191" formatCode="mmm\-yyyy"/>
    <numFmt numFmtId="192" formatCode="m&quot;月&quot;d&quot;日&quot;;@"/>
    <numFmt numFmtId="193" formatCode="yyyy&quot;年&quot;m&quot;月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23"/>
      </left>
      <right style="hair"/>
      <top>
        <color indexed="63"/>
      </top>
      <bottom style="hair"/>
    </border>
    <border>
      <left style="hair"/>
      <right style="double">
        <color indexed="23"/>
      </right>
      <top style="hair"/>
      <bottom style="hair"/>
    </border>
    <border>
      <left style="double">
        <color indexed="23"/>
      </left>
      <right style="hair"/>
      <top style="double">
        <color indexed="23"/>
      </top>
      <bottom>
        <color indexed="63"/>
      </bottom>
    </border>
    <border>
      <left style="hair"/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hair"/>
      <top>
        <color indexed="63"/>
      </top>
      <bottom style="double">
        <color indexed="23"/>
      </bottom>
    </border>
    <border>
      <left style="hair"/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hair"/>
      <top style="hair"/>
      <bottom style="double">
        <color indexed="23"/>
      </bottom>
    </border>
    <border>
      <left style="hair"/>
      <right style="double">
        <color indexed="23"/>
      </right>
      <top style="hair"/>
      <bottom style="double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/>
      <bottom style="hair"/>
    </border>
    <border>
      <left style="double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double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>
        <color indexed="63"/>
      </bottom>
    </border>
    <border>
      <left style="double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/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theme="1" tint="0.4999200105667114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theme="1" tint="0.4999200105667114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theme="1" tint="0.4999200105667114"/>
      </bottom>
    </border>
    <border>
      <left style="double">
        <color indexed="23"/>
      </left>
      <right style="hair"/>
      <top style="double">
        <color indexed="23"/>
      </top>
      <bottom style="hair"/>
    </border>
    <border>
      <left style="hair"/>
      <right style="double">
        <color indexed="23"/>
      </right>
      <top style="double">
        <color indexed="23"/>
      </top>
      <bottom style="hair"/>
    </border>
    <border>
      <left style="double">
        <color indexed="23"/>
      </left>
      <right style="hair"/>
      <top style="hair"/>
      <bottom style="double">
        <color theme="0" tint="-0.4999699890613556"/>
      </bottom>
    </border>
    <border>
      <left style="hair"/>
      <right style="double">
        <color indexed="23"/>
      </right>
      <top style="hair"/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2" borderId="0" xfId="0" applyFont="1" applyFill="1" applyAlignment="1">
      <alignment/>
    </xf>
    <xf numFmtId="189" fontId="2" fillId="32" borderId="10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55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56" fontId="2" fillId="33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9" fontId="2" fillId="32" borderId="10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189" fontId="2" fillId="32" borderId="10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0" fontId="7" fillId="32" borderId="18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49" fontId="2" fillId="32" borderId="19" xfId="0" applyNumberFormat="1" applyFont="1" applyFill="1" applyBorder="1" applyAlignment="1">
      <alignment horizontal="left"/>
    </xf>
    <xf numFmtId="49" fontId="2" fillId="32" borderId="19" xfId="0" applyNumberFormat="1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49" fontId="2" fillId="32" borderId="19" xfId="0" applyNumberFormat="1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7" fillId="32" borderId="22" xfId="0" applyFont="1" applyFill="1" applyBorder="1" applyAlignment="1">
      <alignment horizontal="left"/>
    </xf>
    <xf numFmtId="0" fontId="7" fillId="32" borderId="23" xfId="0" applyFont="1" applyFill="1" applyBorder="1" applyAlignment="1">
      <alignment horizontal="left"/>
    </xf>
    <xf numFmtId="0" fontId="7" fillId="32" borderId="24" xfId="0" applyFont="1" applyFill="1" applyBorder="1" applyAlignment="1">
      <alignment horizontal="left"/>
    </xf>
    <xf numFmtId="0" fontId="7" fillId="32" borderId="25" xfId="0" applyFont="1" applyFill="1" applyBorder="1" applyAlignment="1">
      <alignment horizontal="left"/>
    </xf>
    <xf numFmtId="0" fontId="7" fillId="32" borderId="26" xfId="0" applyFont="1" applyFill="1" applyBorder="1" applyAlignment="1">
      <alignment horizontal="left"/>
    </xf>
    <xf numFmtId="0" fontId="7" fillId="32" borderId="24" xfId="0" applyFont="1" applyFill="1" applyBorder="1" applyAlignment="1">
      <alignment horizontal="left"/>
    </xf>
    <xf numFmtId="0" fontId="7" fillId="32" borderId="27" xfId="0" applyFont="1" applyFill="1" applyBorder="1" applyAlignment="1">
      <alignment horizontal="left"/>
    </xf>
    <xf numFmtId="0" fontId="7" fillId="32" borderId="25" xfId="0" applyFont="1" applyFill="1" applyBorder="1" applyAlignment="1">
      <alignment horizontal="left"/>
    </xf>
    <xf numFmtId="49" fontId="2" fillId="32" borderId="22" xfId="0" applyNumberFormat="1" applyFont="1" applyFill="1" applyBorder="1" applyAlignment="1">
      <alignment horizontal="left"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7" fillId="32" borderId="30" xfId="0" applyFont="1" applyFill="1" applyBorder="1" applyAlignment="1">
      <alignment horizontal="left"/>
    </xf>
    <xf numFmtId="0" fontId="7" fillId="32" borderId="31" xfId="0" applyFont="1" applyFill="1" applyBorder="1" applyAlignment="1">
      <alignment horizontal="left"/>
    </xf>
    <xf numFmtId="189" fontId="2" fillId="32" borderId="10" xfId="0" applyNumberFormat="1" applyFont="1" applyFill="1" applyBorder="1" applyAlignment="1">
      <alignment/>
    </xf>
    <xf numFmtId="189" fontId="2" fillId="32" borderId="10" xfId="0" applyNumberFormat="1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89" fontId="2" fillId="32" borderId="34" xfId="0" applyNumberFormat="1" applyFont="1" applyFill="1" applyBorder="1" applyAlignment="1">
      <alignment/>
    </xf>
    <xf numFmtId="190" fontId="2" fillId="32" borderId="35" xfId="0" applyNumberFormat="1" applyFont="1" applyFill="1" applyBorder="1" applyAlignment="1">
      <alignment/>
    </xf>
    <xf numFmtId="0" fontId="3" fillId="33" borderId="3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5" zoomScaleNormal="85" zoomScalePageLayoutView="0" workbookViewId="0" topLeftCell="A1">
      <selection activeCell="F45" sqref="F45"/>
    </sheetView>
  </sheetViews>
  <sheetFormatPr defaultColWidth="9.00390625" defaultRowHeight="13.5"/>
  <cols>
    <col min="1" max="1" width="6.125" style="4" customWidth="1"/>
    <col min="2" max="2" width="4.875" style="4" customWidth="1"/>
    <col min="3" max="5" width="19.625" style="5" customWidth="1"/>
    <col min="6" max="6" width="20.625" style="5" customWidth="1"/>
    <col min="7" max="16384" width="9.00390625" style="8" customWidth="1"/>
  </cols>
  <sheetData>
    <row r="1" spans="1:6" ht="21.75" customHeight="1">
      <c r="A1" s="1" t="s">
        <v>0</v>
      </c>
      <c r="E1" s="6">
        <f>A5</f>
        <v>45383</v>
      </c>
      <c r="F1" s="7" t="s">
        <v>21</v>
      </c>
    </row>
    <row r="2" ht="39.75" customHeight="1" thickBot="1">
      <c r="F2" s="9"/>
    </row>
    <row r="3" spans="1:6" ht="24.75" customHeight="1" thickTop="1">
      <c r="A3" s="10"/>
      <c r="B3" s="11" t="s">
        <v>3</v>
      </c>
      <c r="C3" s="47" t="s">
        <v>4</v>
      </c>
      <c r="D3" s="48"/>
      <c r="E3" s="47" t="s">
        <v>7</v>
      </c>
      <c r="F3" s="48"/>
    </row>
    <row r="4" spans="1:6" ht="24.75" customHeight="1" thickBot="1">
      <c r="A4" s="12" t="s">
        <v>2</v>
      </c>
      <c r="B4" s="13" t="s">
        <v>1</v>
      </c>
      <c r="C4" s="14" t="s">
        <v>5</v>
      </c>
      <c r="D4" s="15" t="s">
        <v>6</v>
      </c>
      <c r="E4" s="14" t="s">
        <v>5</v>
      </c>
      <c r="F4" s="15" t="s">
        <v>6</v>
      </c>
    </row>
    <row r="5" spans="1:6" ht="21.75" customHeight="1" thickTop="1">
      <c r="A5" s="16">
        <v>45383</v>
      </c>
      <c r="B5" s="17">
        <f>WEEKDAY(A5)</f>
        <v>2</v>
      </c>
      <c r="C5" s="24"/>
      <c r="D5" s="30" t="s">
        <v>8</v>
      </c>
      <c r="E5" s="22"/>
      <c r="F5" s="31" t="s">
        <v>17</v>
      </c>
    </row>
    <row r="6" spans="1:6" ht="21.75" customHeight="1">
      <c r="A6" s="2">
        <f>A5+1</f>
        <v>45384</v>
      </c>
      <c r="B6" s="3">
        <f aca="true" t="shared" si="0" ref="B6:B29">WEEKDAY(A6)</f>
        <v>3</v>
      </c>
      <c r="C6" s="24"/>
      <c r="D6" s="30" t="s">
        <v>8</v>
      </c>
      <c r="E6" s="22"/>
      <c r="F6" s="31" t="s">
        <v>16</v>
      </c>
    </row>
    <row r="7" spans="1:6" ht="21.75" customHeight="1">
      <c r="A7" s="2">
        <f aca="true" t="shared" si="1" ref="A7:A32">A6+1</f>
        <v>45385</v>
      </c>
      <c r="B7" s="3">
        <f t="shared" si="0"/>
        <v>4</v>
      </c>
      <c r="C7" s="24"/>
      <c r="D7" s="26" t="s">
        <v>20</v>
      </c>
      <c r="E7" s="22"/>
      <c r="F7" s="23" t="s">
        <v>19</v>
      </c>
    </row>
    <row r="8" spans="1:6" ht="21.75" customHeight="1">
      <c r="A8" s="2">
        <f t="shared" si="1"/>
        <v>45386</v>
      </c>
      <c r="B8" s="3">
        <f t="shared" si="0"/>
        <v>5</v>
      </c>
      <c r="C8" s="27"/>
      <c r="D8" s="26" t="s">
        <v>8</v>
      </c>
      <c r="E8" s="32"/>
      <c r="F8" s="23" t="s">
        <v>17</v>
      </c>
    </row>
    <row r="9" spans="1:6" ht="21.75" customHeight="1">
      <c r="A9" s="2">
        <f t="shared" si="1"/>
        <v>45387</v>
      </c>
      <c r="B9" s="3">
        <f t="shared" si="0"/>
        <v>6</v>
      </c>
      <c r="C9" s="25"/>
      <c r="D9" s="26" t="s">
        <v>9</v>
      </c>
      <c r="E9" s="21"/>
      <c r="F9" s="23" t="s">
        <v>17</v>
      </c>
    </row>
    <row r="10" spans="1:6" ht="21.75" customHeight="1">
      <c r="A10" s="2">
        <f t="shared" si="1"/>
        <v>45388</v>
      </c>
      <c r="B10" s="3">
        <f t="shared" si="0"/>
        <v>7</v>
      </c>
      <c r="C10" s="25" t="s">
        <v>13</v>
      </c>
      <c r="D10" s="29" t="s">
        <v>10</v>
      </c>
      <c r="E10" s="33" t="s">
        <v>22</v>
      </c>
      <c r="F10" s="23" t="s">
        <v>17</v>
      </c>
    </row>
    <row r="11" spans="1:6" ht="21.75" customHeight="1">
      <c r="A11" s="18">
        <f t="shared" si="1"/>
        <v>45389</v>
      </c>
      <c r="B11" s="19">
        <f t="shared" si="0"/>
        <v>1</v>
      </c>
      <c r="C11" s="28" t="s">
        <v>14</v>
      </c>
      <c r="D11" s="29" t="s">
        <v>8</v>
      </c>
      <c r="E11" s="35" t="s">
        <v>16</v>
      </c>
      <c r="F11" s="34" t="s">
        <v>15</v>
      </c>
    </row>
    <row r="12" spans="1:6" ht="21.75" customHeight="1">
      <c r="A12" s="18">
        <f t="shared" si="1"/>
        <v>45390</v>
      </c>
      <c r="B12" s="19">
        <f t="shared" si="0"/>
        <v>2</v>
      </c>
      <c r="C12" s="28"/>
      <c r="D12" s="29" t="s">
        <v>9</v>
      </c>
      <c r="E12" s="35"/>
      <c r="F12" s="31" t="s">
        <v>17</v>
      </c>
    </row>
    <row r="13" spans="1:6" ht="21.75" customHeight="1">
      <c r="A13" s="2">
        <f t="shared" si="1"/>
        <v>45391</v>
      </c>
      <c r="B13" s="3">
        <f t="shared" si="0"/>
        <v>3</v>
      </c>
      <c r="C13" s="25"/>
      <c r="D13" s="26" t="s">
        <v>8</v>
      </c>
      <c r="E13" s="21"/>
      <c r="F13" s="31" t="s">
        <v>17</v>
      </c>
    </row>
    <row r="14" spans="1:6" ht="21.75" customHeight="1">
      <c r="A14" s="2">
        <f t="shared" si="1"/>
        <v>45392</v>
      </c>
      <c r="B14" s="3">
        <f t="shared" si="0"/>
        <v>4</v>
      </c>
      <c r="C14" s="25"/>
      <c r="D14" s="26" t="s">
        <v>12</v>
      </c>
      <c r="E14" s="21"/>
      <c r="F14" s="20" t="s">
        <v>22</v>
      </c>
    </row>
    <row r="15" spans="1:6" ht="21.75" customHeight="1">
      <c r="A15" s="2">
        <f t="shared" si="1"/>
        <v>45393</v>
      </c>
      <c r="B15" s="3">
        <f t="shared" si="0"/>
        <v>5</v>
      </c>
      <c r="C15" s="25"/>
      <c r="D15" s="26" t="s">
        <v>11</v>
      </c>
      <c r="E15" s="21"/>
      <c r="F15" s="20" t="s">
        <v>19</v>
      </c>
    </row>
    <row r="16" spans="1:6" ht="21.75" customHeight="1">
      <c r="A16" s="2">
        <f t="shared" si="1"/>
        <v>45394</v>
      </c>
      <c r="B16" s="3">
        <f t="shared" si="0"/>
        <v>6</v>
      </c>
      <c r="C16" s="25"/>
      <c r="D16" s="26" t="s">
        <v>8</v>
      </c>
      <c r="E16" s="21"/>
      <c r="F16" s="20" t="s">
        <v>17</v>
      </c>
    </row>
    <row r="17" spans="1:6" ht="21.75" customHeight="1">
      <c r="A17" s="2">
        <f t="shared" si="1"/>
        <v>45395</v>
      </c>
      <c r="B17" s="3">
        <f t="shared" si="0"/>
        <v>7</v>
      </c>
      <c r="C17" s="25" t="s">
        <v>13</v>
      </c>
      <c r="D17" s="26" t="s">
        <v>8</v>
      </c>
      <c r="E17" s="21" t="s">
        <v>15</v>
      </c>
      <c r="F17" s="37" t="s">
        <v>15</v>
      </c>
    </row>
    <row r="18" spans="1:6" ht="21.75" customHeight="1">
      <c r="A18" s="18">
        <f t="shared" si="1"/>
        <v>45396</v>
      </c>
      <c r="B18" s="19">
        <f t="shared" si="0"/>
        <v>1</v>
      </c>
      <c r="C18" s="28" t="s">
        <v>10</v>
      </c>
      <c r="D18" s="29" t="s">
        <v>14</v>
      </c>
      <c r="E18" s="35" t="s">
        <v>15</v>
      </c>
      <c r="F18" s="37" t="s">
        <v>17</v>
      </c>
    </row>
    <row r="19" spans="1:6" ht="21.75" customHeight="1">
      <c r="A19" s="18">
        <f t="shared" si="1"/>
        <v>45397</v>
      </c>
      <c r="B19" s="19">
        <f t="shared" si="0"/>
        <v>2</v>
      </c>
      <c r="C19" s="28"/>
      <c r="D19" s="29" t="s">
        <v>10</v>
      </c>
      <c r="E19" s="35"/>
      <c r="F19" s="37" t="s">
        <v>17</v>
      </c>
    </row>
    <row r="20" spans="1:6" ht="21.75" customHeight="1">
      <c r="A20" s="45">
        <f t="shared" si="1"/>
        <v>45398</v>
      </c>
      <c r="B20" s="3">
        <f t="shared" si="0"/>
        <v>3</v>
      </c>
      <c r="C20" s="25"/>
      <c r="D20" s="26" t="s">
        <v>8</v>
      </c>
      <c r="E20" s="32"/>
      <c r="F20" s="38" t="s">
        <v>16</v>
      </c>
    </row>
    <row r="21" spans="1:6" ht="21.75" customHeight="1">
      <c r="A21" s="45">
        <f t="shared" si="1"/>
        <v>45399</v>
      </c>
      <c r="B21" s="3">
        <f t="shared" si="0"/>
        <v>4</v>
      </c>
      <c r="C21" s="25"/>
      <c r="D21" s="26" t="s">
        <v>20</v>
      </c>
      <c r="E21" s="21"/>
      <c r="F21" s="38" t="s">
        <v>17</v>
      </c>
    </row>
    <row r="22" spans="1:6" ht="21.75" customHeight="1">
      <c r="A22" s="45">
        <f t="shared" si="1"/>
        <v>45400</v>
      </c>
      <c r="B22" s="3">
        <f t="shared" si="0"/>
        <v>5</v>
      </c>
      <c r="C22" s="27"/>
      <c r="D22" s="26" t="s">
        <v>8</v>
      </c>
      <c r="E22" s="33"/>
      <c r="F22" s="20" t="s">
        <v>22</v>
      </c>
    </row>
    <row r="23" spans="1:6" ht="21.75" customHeight="1">
      <c r="A23" s="45">
        <f t="shared" si="1"/>
        <v>45401</v>
      </c>
      <c r="B23" s="3">
        <f t="shared" si="0"/>
        <v>6</v>
      </c>
      <c r="C23" s="25"/>
      <c r="D23" s="26" t="s">
        <v>11</v>
      </c>
      <c r="E23" s="21"/>
      <c r="F23" s="20" t="s">
        <v>15</v>
      </c>
    </row>
    <row r="24" spans="1:6" ht="21.75" customHeight="1">
      <c r="A24" s="45">
        <f t="shared" si="1"/>
        <v>45402</v>
      </c>
      <c r="B24" s="3">
        <f t="shared" si="0"/>
        <v>7</v>
      </c>
      <c r="C24" s="25" t="s">
        <v>13</v>
      </c>
      <c r="D24" s="26" t="s">
        <v>10</v>
      </c>
      <c r="E24" s="21" t="s">
        <v>18</v>
      </c>
      <c r="F24" s="20" t="s">
        <v>17</v>
      </c>
    </row>
    <row r="25" spans="1:6" ht="21.75" customHeight="1">
      <c r="A25" s="46">
        <f t="shared" si="1"/>
        <v>45403</v>
      </c>
      <c r="B25" s="17">
        <f t="shared" si="0"/>
        <v>1</v>
      </c>
      <c r="C25" s="24" t="s">
        <v>14</v>
      </c>
      <c r="D25" s="26" t="s">
        <v>10</v>
      </c>
      <c r="E25" s="39" t="s">
        <v>17</v>
      </c>
      <c r="F25" s="20" t="s">
        <v>19</v>
      </c>
    </row>
    <row r="26" spans="1:6" ht="21.75" customHeight="1">
      <c r="A26" s="46">
        <f t="shared" si="1"/>
        <v>45404</v>
      </c>
      <c r="B26" s="17">
        <f t="shared" si="0"/>
        <v>2</v>
      </c>
      <c r="C26" s="24"/>
      <c r="D26" s="26" t="s">
        <v>10</v>
      </c>
      <c r="E26" s="39"/>
      <c r="F26" s="20" t="s">
        <v>17</v>
      </c>
    </row>
    <row r="27" spans="1:6" ht="21.75" customHeight="1">
      <c r="A27" s="2">
        <f t="shared" si="1"/>
        <v>45405</v>
      </c>
      <c r="B27" s="3">
        <f t="shared" si="0"/>
        <v>3</v>
      </c>
      <c r="C27" s="25"/>
      <c r="D27" s="26" t="s">
        <v>10</v>
      </c>
      <c r="E27" s="21"/>
      <c r="F27" s="36" t="s">
        <v>19</v>
      </c>
    </row>
    <row r="28" spans="1:6" ht="21.75" customHeight="1">
      <c r="A28" s="2">
        <f t="shared" si="1"/>
        <v>45406</v>
      </c>
      <c r="B28" s="3">
        <f t="shared" si="0"/>
        <v>4</v>
      </c>
      <c r="C28" s="25"/>
      <c r="D28" s="26" t="s">
        <v>20</v>
      </c>
      <c r="E28" s="21"/>
      <c r="F28" s="36" t="s">
        <v>16</v>
      </c>
    </row>
    <row r="29" spans="1:6" ht="21.75" customHeight="1">
      <c r="A29" s="2">
        <f t="shared" si="1"/>
        <v>45407</v>
      </c>
      <c r="B29" s="3">
        <f t="shared" si="0"/>
        <v>5</v>
      </c>
      <c r="C29" s="25"/>
      <c r="D29" s="26" t="s">
        <v>11</v>
      </c>
      <c r="E29" s="21"/>
      <c r="F29" s="36" t="s">
        <v>19</v>
      </c>
    </row>
    <row r="30" spans="1:6" ht="21.75" customHeight="1">
      <c r="A30" s="2">
        <f t="shared" si="1"/>
        <v>45408</v>
      </c>
      <c r="B30" s="3">
        <f>WEEKDAY(A30)</f>
        <v>6</v>
      </c>
      <c r="C30" s="25"/>
      <c r="D30" s="26" t="s">
        <v>14</v>
      </c>
      <c r="E30" s="21"/>
      <c r="F30" s="36" t="s">
        <v>17</v>
      </c>
    </row>
    <row r="31" spans="1:6" ht="21.75" customHeight="1">
      <c r="A31" s="2">
        <f t="shared" si="1"/>
        <v>45409</v>
      </c>
      <c r="B31" s="3">
        <f>WEEKDAY(A31)</f>
        <v>7</v>
      </c>
      <c r="C31" s="25" t="s">
        <v>13</v>
      </c>
      <c r="D31" s="26" t="s">
        <v>8</v>
      </c>
      <c r="E31" s="21" t="s">
        <v>22</v>
      </c>
      <c r="F31" s="20" t="s">
        <v>15</v>
      </c>
    </row>
    <row r="32" spans="1:6" ht="21.75" customHeight="1">
      <c r="A32" s="16">
        <f t="shared" si="1"/>
        <v>45410</v>
      </c>
      <c r="B32" s="17">
        <f>WEEKDAY(A32)</f>
        <v>1</v>
      </c>
      <c r="C32" s="40" t="s">
        <v>10</v>
      </c>
      <c r="D32" s="41" t="s">
        <v>10</v>
      </c>
      <c r="E32" s="32" t="s">
        <v>19</v>
      </c>
      <c r="F32" s="37" t="s">
        <v>15</v>
      </c>
    </row>
    <row r="33" spans="1:6" ht="21.75" customHeight="1">
      <c r="A33" s="2">
        <f>A32+1</f>
        <v>45411</v>
      </c>
      <c r="B33" s="3">
        <f>WEEKDAY(A33)</f>
        <v>2</v>
      </c>
      <c r="C33" s="40" t="s">
        <v>10</v>
      </c>
      <c r="D33" s="41" t="s">
        <v>14</v>
      </c>
      <c r="E33" s="32" t="s">
        <v>18</v>
      </c>
      <c r="F33" s="37" t="s">
        <v>17</v>
      </c>
    </row>
    <row r="34" spans="1:6" ht="21.75" customHeight="1" thickBot="1">
      <c r="A34" s="49">
        <v>45412</v>
      </c>
      <c r="B34" s="50">
        <f>WEEKDAY(A34)</f>
        <v>3</v>
      </c>
      <c r="C34" s="40"/>
      <c r="D34" s="42" t="s">
        <v>10</v>
      </c>
      <c r="E34" s="43"/>
      <c r="F34" s="44" t="s">
        <v>17</v>
      </c>
    </row>
    <row r="35" ht="19.5" thickTop="1">
      <c r="C35" s="51"/>
    </row>
  </sheetData>
  <sheetProtection/>
  <mergeCells count="2">
    <mergeCell ref="C3:D3"/>
    <mergeCell ref="E3:F3"/>
  </mergeCells>
  <conditionalFormatting sqref="A6">
    <cfRule type="cellIs" priority="1" dxfId="13" operator="equal" stopIfTrue="1">
      <formula>"土"</formula>
    </cfRule>
  </conditionalFormatting>
  <conditionalFormatting sqref="B5 B7:B34 E8:E34 D24:D34 C8:C34 F11:F34">
    <cfRule type="cellIs" priority="2" dxfId="0" operator="equal" stopIfTrue="1">
      <formula>"土"</formula>
    </cfRule>
  </conditionalFormatting>
  <conditionalFormatting sqref="D7:D13">
    <cfRule type="cellIs" priority="4" dxfId="0" operator="equal" stopIfTrue="1">
      <formula>"土"</formula>
    </cfRule>
  </conditionalFormatting>
  <conditionalFormatting sqref="D16:D19 D22">
    <cfRule type="cellIs" priority="5" dxfId="0" operator="equal" stopIfTrue="1">
      <formula>"土"</formula>
    </cfRule>
  </conditionalFormatting>
  <conditionalFormatting sqref="D14">
    <cfRule type="cellIs" priority="6" dxfId="0" operator="equal" stopIfTrue="1">
      <formula>"土"</formula>
    </cfRule>
  </conditionalFormatting>
  <conditionalFormatting sqref="D15">
    <cfRule type="cellIs" priority="7" dxfId="0" operator="equal" stopIfTrue="1">
      <formula>"土"</formula>
    </cfRule>
  </conditionalFormatting>
  <conditionalFormatting sqref="D20">
    <cfRule type="cellIs" priority="8" dxfId="0" operator="equal" stopIfTrue="1">
      <formula>"土"</formula>
    </cfRule>
  </conditionalFormatting>
  <conditionalFormatting sqref="D21">
    <cfRule type="cellIs" priority="9" dxfId="0" operator="equal" stopIfTrue="1">
      <formula>"土"</formula>
    </cfRule>
  </conditionalFormatting>
  <conditionalFormatting sqref="D23">
    <cfRule type="cellIs" priority="10" dxfId="0" operator="equal" stopIfTrue="1">
      <formula>"土"</formula>
    </cfRule>
  </conditionalFormatting>
  <conditionalFormatting sqref="C5:C6 E5:E7 F7:F10">
    <cfRule type="cellIs" priority="11" dxfId="0" operator="equal" stopIfTrue="1">
      <formula>"土"</formula>
    </cfRule>
  </conditionalFormatting>
  <conditionalFormatting sqref="D5:D6">
    <cfRule type="cellIs" priority="12" dxfId="0" operator="equal" stopIfTrue="1">
      <formula>"土"</formula>
    </cfRule>
  </conditionalFormatting>
  <conditionalFormatting sqref="C7">
    <cfRule type="cellIs" priority="13" dxfId="0" operator="equal" stopIfTrue="1">
      <formula>"土"</formula>
    </cfRule>
  </conditionalFormatting>
  <conditionalFormatting sqref="F5:F6">
    <cfRule type="cellIs" priority="14" dxfId="0" operator="equal" stopIfTrue="1">
      <formula>"土"</formula>
    </cfRule>
  </conditionalFormatting>
  <dataValidations count="3">
    <dataValidation allowBlank="1" showInputMessage="1" showErrorMessage="1" sqref="A5:A34"/>
    <dataValidation type="list" allowBlank="1" showInputMessage="1" showErrorMessage="1" sqref="C5:D34">
      <formula1>当番表!#REF!</formula1>
    </dataValidation>
    <dataValidation type="list" allowBlank="1" showInputMessage="1" showErrorMessage="1" sqref="E5:F34">
      <formula1>当番表!#REF!</formula1>
    </dataValidation>
  </dataValidations>
  <printOptions/>
  <pageMargins left="0.8267716535433072" right="0.11811023622047245" top="0.5905511811023623" bottom="0.2362204724409449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田近 俊哉</cp:lastModifiedBy>
  <cp:lastPrinted>2024-03-28T05:54:08Z</cp:lastPrinted>
  <dcterms:created xsi:type="dcterms:W3CDTF">2008-04-21T02:01:32Z</dcterms:created>
  <dcterms:modified xsi:type="dcterms:W3CDTF">2024-03-28T05:54:15Z</dcterms:modified>
  <cp:category/>
  <cp:version/>
  <cp:contentType/>
  <cp:contentStatus/>
</cp:coreProperties>
</file>