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2" sheetId="1" r:id="rId1"/>
  </sheets>
  <definedNames>
    <definedName name="_xlnm.Print_Area" localSheetId="0">'Sheet2'!$A$1:$M$61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<sst xmlns="http://schemas.openxmlformats.org/spreadsheetml/2006/main" count="253" uniqueCount="93">
  <si>
    <t>　</t>
  </si>
  <si>
    <t>　　　　　　　　　　（平成15年12月31日現在）</t>
  </si>
  <si>
    <t>　活</t>
  </si>
  <si>
    <t>　動</t>
  </si>
  <si>
    <t>　性</t>
  </si>
  <si>
    <t>　結</t>
  </si>
  <si>
    <t>　核</t>
  </si>
  <si>
    <t>　肺　　結　　核　　活　　動　　性</t>
  </si>
  <si>
    <t>不活動</t>
  </si>
  <si>
    <t>活動性</t>
  </si>
  <si>
    <t>総</t>
  </si>
  <si>
    <t>　　喀痰塗抹陽性</t>
  </si>
  <si>
    <t>肺　外</t>
  </si>
  <si>
    <t>性</t>
  </si>
  <si>
    <t>　総</t>
  </si>
  <si>
    <t>初回</t>
  </si>
  <si>
    <t>再治療</t>
  </si>
  <si>
    <t>その他</t>
  </si>
  <si>
    <t>菌陰性</t>
  </si>
  <si>
    <t>結　核</t>
  </si>
  <si>
    <t>結核</t>
  </si>
  <si>
    <t>不明</t>
  </si>
  <si>
    <t>数</t>
  </si>
  <si>
    <t>の結核</t>
  </si>
  <si>
    <t>　・</t>
  </si>
  <si>
    <t>治療中</t>
  </si>
  <si>
    <t>観察中</t>
  </si>
  <si>
    <t>　数</t>
  </si>
  <si>
    <t>治療</t>
  </si>
  <si>
    <t>菌陽性</t>
  </si>
  <si>
    <t>管内総数</t>
  </si>
  <si>
    <t>中津川市</t>
  </si>
  <si>
    <t>恵那市</t>
  </si>
  <si>
    <t>入院中</t>
  </si>
  <si>
    <t>外来治療中</t>
  </si>
  <si>
    <t>治療なし</t>
  </si>
  <si>
    <t>-</t>
  </si>
  <si>
    <t>-</t>
  </si>
  <si>
    <t>-</t>
  </si>
  <si>
    <t>-</t>
  </si>
  <si>
    <t>活　動　性　結　核</t>
  </si>
  <si>
    <t xml:space="preserve"> 総</t>
  </si>
  <si>
    <t xml:space="preserve"> 数</t>
  </si>
  <si>
    <t>-</t>
  </si>
  <si>
    <t>10～14歳</t>
  </si>
  <si>
    <t>15～19歳</t>
  </si>
  <si>
    <t>20～29歳</t>
  </si>
  <si>
    <t>30～39歳</t>
  </si>
  <si>
    <t>40～49歳</t>
  </si>
  <si>
    <t>50～59歳</t>
  </si>
  <si>
    <t>60～69歳</t>
  </si>
  <si>
    <t>年齢不詳</t>
  </si>
  <si>
    <t>区　分</t>
  </si>
  <si>
    <t>増</t>
  </si>
  <si>
    <t>減</t>
  </si>
  <si>
    <t>新規</t>
  </si>
  <si>
    <t>転入</t>
  </si>
  <si>
    <t>計</t>
  </si>
  <si>
    <t>治癒</t>
  </si>
  <si>
    <t>通院</t>
  </si>
  <si>
    <t>死亡</t>
  </si>
  <si>
    <t>自己退所</t>
  </si>
  <si>
    <t>転出</t>
  </si>
  <si>
    <t>現　在</t>
  </si>
  <si>
    <t>-</t>
  </si>
  <si>
    <t>　被用者保険</t>
  </si>
  <si>
    <t>本　人</t>
  </si>
  <si>
    <t>家　族</t>
  </si>
  <si>
    <t>一　般</t>
  </si>
  <si>
    <t>退　本</t>
  </si>
  <si>
    <t>退　家</t>
  </si>
  <si>
    <t>生　保</t>
  </si>
  <si>
    <t>総　数</t>
  </si>
  <si>
    <t>申　請</t>
  </si>
  <si>
    <t>合　格</t>
  </si>
  <si>
    <t>承　認</t>
  </si>
  <si>
    <t>潜在性　　　　　結核感染症　　　＊別掲</t>
  </si>
  <si>
    <t>３　感染症法第３７条の２関係（Ｔ８－８）</t>
  </si>
  <si>
    <t>２　感染症法第１９条、第２０条関係（入所命令及び入院勧告・措置）（Ｔ８－７）</t>
  </si>
  <si>
    <t>後期高齢</t>
  </si>
  <si>
    <t>0～ 4歳</t>
  </si>
  <si>
    <t>5～ 9歳</t>
  </si>
  <si>
    <t>70歳以上</t>
  </si>
  <si>
    <t>国　  保</t>
  </si>
  <si>
    <t>-50-</t>
  </si>
  <si>
    <t>21年末</t>
  </si>
  <si>
    <t>　（平成22年12月31日現在）</t>
  </si>
  <si>
    <t>（平成22年12月31日現在）</t>
  </si>
  <si>
    <t>（平成22年）</t>
  </si>
  <si>
    <t>　　　　　（平成22年）</t>
  </si>
  <si>
    <t>22年末</t>
  </si>
  <si>
    <t>(5)現在登録者数－受療状況別（Ｔ８－５）</t>
  </si>
  <si>
    <t>(6)現在登録者数－年齢階級別（Ｔ８－６）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</si>
</sst>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_ "/>
    <numFmt numFmtId="180" formatCode="0.0"/>
  </numFmts>
  <fonts count="42">
    <font>
      <sz val="9.55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6"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distributed"/>
    </xf>
    <xf numFmtId="0" fontId="2" fillId="0" borderId="17" xfId="0" applyFont="1" applyBorder="1" applyAlignment="1">
      <alignment horizontal="distributed"/>
    </xf>
    <xf numFmtId="0" fontId="2" fillId="0" borderId="15" xfId="0" applyNumberFormat="1" applyFont="1" applyBorder="1" applyAlignment="1">
      <alignment horizontal="right"/>
    </xf>
    <xf numFmtId="0" fontId="2" fillId="0" borderId="15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8" xfId="0" applyNumberFormat="1" applyFont="1" applyBorder="1" applyAlignment="1">
      <alignment horizontal="right"/>
    </xf>
    <xf numFmtId="0" fontId="2" fillId="0" borderId="18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NumberFormat="1" applyFont="1" applyBorder="1" applyAlignment="1" applyProtection="1">
      <alignment horizontal="right"/>
      <protection locked="0"/>
    </xf>
    <xf numFmtId="0" fontId="2" fillId="0" borderId="21" xfId="0" applyNumberFormat="1" applyFont="1" applyBorder="1" applyAlignment="1" applyProtection="1">
      <alignment horizontal="right"/>
      <protection locked="0"/>
    </xf>
    <xf numFmtId="0" fontId="2" fillId="0" borderId="22" xfId="0" applyFont="1" applyBorder="1" applyAlignment="1">
      <alignment horizontal="distributed"/>
    </xf>
    <xf numFmtId="0" fontId="2" fillId="0" borderId="23" xfId="0" applyFont="1" applyBorder="1" applyAlignment="1">
      <alignment horizontal="distributed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14" xfId="0" applyFont="1" applyBorder="1" applyAlignment="1">
      <alignment horizontal="center" shrinkToFit="1"/>
    </xf>
    <xf numFmtId="0" fontId="2" fillId="0" borderId="26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27" xfId="0" applyFont="1" applyBorder="1" applyAlignment="1">
      <alignment vertical="center"/>
    </xf>
    <xf numFmtId="0" fontId="2" fillId="0" borderId="15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6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shrinkToFit="1"/>
    </xf>
    <xf numFmtId="0" fontId="2" fillId="0" borderId="14" xfId="0" applyFont="1" applyBorder="1" applyAlignment="1">
      <alignment vertical="top" shrinkToFit="1"/>
    </xf>
    <xf numFmtId="0" fontId="2" fillId="0" borderId="28" xfId="0" applyFont="1" applyBorder="1" applyAlignment="1">
      <alignment horizontal="distributed" vertical="distributed"/>
    </xf>
    <xf numFmtId="178" fontId="2" fillId="0" borderId="29" xfId="0" applyNumberFormat="1" applyFont="1" applyBorder="1" applyAlignment="1">
      <alignment horizontal="right"/>
    </xf>
    <xf numFmtId="178" fontId="2" fillId="0" borderId="30" xfId="0" applyNumberFormat="1" applyFont="1" applyBorder="1" applyAlignment="1">
      <alignment horizontal="right"/>
    </xf>
    <xf numFmtId="0" fontId="2" fillId="0" borderId="26" xfId="0" applyFont="1" applyBorder="1" applyAlignment="1">
      <alignment horizontal="distributed" vertical="distributed"/>
    </xf>
    <xf numFmtId="178" fontId="2" fillId="0" borderId="14" xfId="0" applyNumberFormat="1" applyFont="1" applyBorder="1" applyAlignment="1">
      <alignment horizontal="right"/>
    </xf>
    <xf numFmtId="178" fontId="2" fillId="0" borderId="20" xfId="0" applyNumberFormat="1" applyFont="1" applyBorder="1" applyAlignment="1">
      <alignment horizontal="right"/>
    </xf>
    <xf numFmtId="0" fontId="2" fillId="0" borderId="31" xfId="0" applyFont="1" applyBorder="1" applyAlignment="1">
      <alignment horizontal="distributed" vertical="distributed"/>
    </xf>
    <xf numFmtId="178" fontId="2" fillId="0" borderId="15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178" fontId="2" fillId="0" borderId="15" xfId="0" applyNumberFormat="1" applyFont="1" applyBorder="1" applyAlignment="1" applyProtection="1">
      <alignment horizontal="right"/>
      <protection locked="0"/>
    </xf>
    <xf numFmtId="0" fontId="2" fillId="0" borderId="32" xfId="0" applyFont="1" applyBorder="1" applyAlignment="1">
      <alignment horizontal="distributed" vertical="distributed"/>
    </xf>
    <xf numFmtId="178" fontId="2" fillId="0" borderId="33" xfId="0" applyNumberFormat="1" applyFont="1" applyBorder="1" applyAlignment="1">
      <alignment horizontal="right"/>
    </xf>
    <xf numFmtId="178" fontId="2" fillId="0" borderId="34" xfId="0" applyNumberFormat="1" applyFont="1" applyBorder="1" applyAlignment="1">
      <alignment horizontal="right"/>
    </xf>
    <xf numFmtId="178" fontId="2" fillId="0" borderId="35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78" fontId="2" fillId="0" borderId="16" xfId="0" applyNumberFormat="1" applyFont="1" applyBorder="1" applyAlignment="1">
      <alignment/>
    </xf>
    <xf numFmtId="178" fontId="2" fillId="0" borderId="15" xfId="0" applyNumberFormat="1" applyFont="1" applyBorder="1" applyAlignment="1">
      <alignment/>
    </xf>
    <xf numFmtId="178" fontId="2" fillId="0" borderId="16" xfId="0" applyNumberFormat="1" applyFont="1" applyBorder="1" applyAlignment="1">
      <alignment horizontal="right"/>
    </xf>
    <xf numFmtId="178" fontId="2" fillId="0" borderId="39" xfId="0" applyNumberFormat="1" applyFont="1" applyBorder="1" applyAlignment="1">
      <alignment/>
    </xf>
    <xf numFmtId="0" fontId="2" fillId="0" borderId="0" xfId="0" applyFont="1" applyBorder="1" applyAlignment="1">
      <alignment horizontal="distributed" vertical="distributed"/>
    </xf>
    <xf numFmtId="178" fontId="2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2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42" xfId="0" applyFont="1" applyBorder="1" applyAlignment="1">
      <alignment horizontal="left"/>
    </xf>
    <xf numFmtId="0" fontId="0" fillId="0" borderId="43" xfId="0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shrinkToFit="1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2" fillId="0" borderId="51" xfId="0" applyFont="1" applyBorder="1" applyAlignment="1">
      <alignment horizontal="center" vertical="center" shrinkToFit="1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view="pageBreakPreview" zoomScale="60" zoomScalePageLayoutView="0" workbookViewId="0" topLeftCell="A31">
      <selection activeCell="K51" sqref="K51"/>
    </sheetView>
  </sheetViews>
  <sheetFormatPr defaultColWidth="13.625" defaultRowHeight="12"/>
  <cols>
    <col min="1" max="1" width="15.00390625" style="2" customWidth="1"/>
    <col min="2" max="13" width="9.375" style="2" customWidth="1"/>
    <col min="14" max="16384" width="13.625" style="2" customWidth="1"/>
  </cols>
  <sheetData>
    <row r="1" spans="1:11" s="20" customFormat="1" ht="17.25">
      <c r="A1" s="77" t="s">
        <v>91</v>
      </c>
      <c r="B1" s="77"/>
      <c r="C1" s="77"/>
      <c r="D1" s="77"/>
      <c r="E1" s="77"/>
      <c r="F1" s="77"/>
      <c r="G1" s="77"/>
      <c r="H1" s="77"/>
      <c r="I1" s="77"/>
      <c r="J1" s="19"/>
      <c r="K1" s="19"/>
    </row>
    <row r="2" spans="1:11" ht="13.5">
      <c r="A2" s="3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4.25" thickBot="1">
      <c r="A3" s="1"/>
      <c r="B3" s="1"/>
      <c r="C3" s="1"/>
      <c r="D3" s="1"/>
      <c r="E3" s="1"/>
      <c r="F3" s="1"/>
      <c r="G3" s="2" t="s">
        <v>0</v>
      </c>
      <c r="H3" s="3" t="s">
        <v>1</v>
      </c>
      <c r="I3" s="1"/>
      <c r="J3" s="97" t="s">
        <v>86</v>
      </c>
      <c r="K3" s="97"/>
      <c r="L3" s="97"/>
      <c r="M3" s="97"/>
    </row>
    <row r="4" spans="1:14" ht="15.75" customHeight="1">
      <c r="A4" s="4"/>
      <c r="B4" s="5"/>
      <c r="C4" s="5"/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7"/>
      <c r="J4" s="8"/>
      <c r="K4" s="8"/>
      <c r="L4" s="98" t="s">
        <v>76</v>
      </c>
      <c r="M4" s="99"/>
      <c r="N4" s="23"/>
    </row>
    <row r="5" spans="1:14" ht="15.75" customHeight="1">
      <c r="A5" s="9"/>
      <c r="B5" s="10"/>
      <c r="C5" s="104" t="s">
        <v>7</v>
      </c>
      <c r="D5" s="105"/>
      <c r="E5" s="105"/>
      <c r="F5" s="105"/>
      <c r="G5" s="105"/>
      <c r="H5" s="106"/>
      <c r="I5" s="11"/>
      <c r="J5" s="12" t="s">
        <v>8</v>
      </c>
      <c r="K5" s="12" t="s">
        <v>9</v>
      </c>
      <c r="L5" s="100"/>
      <c r="M5" s="101"/>
      <c r="N5" s="23"/>
    </row>
    <row r="6" spans="1:14" ht="15.75" customHeight="1">
      <c r="A6" s="9"/>
      <c r="B6" s="12" t="s">
        <v>10</v>
      </c>
      <c r="C6" s="11"/>
      <c r="D6" s="104" t="s">
        <v>11</v>
      </c>
      <c r="E6" s="105"/>
      <c r="F6" s="106"/>
      <c r="G6" s="11"/>
      <c r="H6" s="11"/>
      <c r="I6" s="12" t="s">
        <v>12</v>
      </c>
      <c r="J6" s="12" t="s">
        <v>13</v>
      </c>
      <c r="K6" s="12"/>
      <c r="L6" s="102"/>
      <c r="M6" s="103"/>
      <c r="N6" s="23"/>
    </row>
    <row r="7" spans="1:14" ht="15.75" customHeight="1">
      <c r="A7" s="9"/>
      <c r="B7" s="10"/>
      <c r="C7" s="12" t="s">
        <v>10</v>
      </c>
      <c r="D7" s="13" t="s">
        <v>14</v>
      </c>
      <c r="E7" s="13" t="s">
        <v>15</v>
      </c>
      <c r="F7" s="13" t="s">
        <v>16</v>
      </c>
      <c r="G7" s="12" t="s">
        <v>17</v>
      </c>
      <c r="H7" s="12" t="s">
        <v>18</v>
      </c>
      <c r="I7" s="12" t="s">
        <v>19</v>
      </c>
      <c r="J7" s="12" t="s">
        <v>20</v>
      </c>
      <c r="K7" s="12" t="s">
        <v>21</v>
      </c>
      <c r="L7" s="11"/>
      <c r="M7" s="24"/>
      <c r="N7" s="23"/>
    </row>
    <row r="8" spans="1:14" ht="15.75" customHeight="1">
      <c r="A8" s="9"/>
      <c r="B8" s="12" t="s">
        <v>22</v>
      </c>
      <c r="C8" s="10"/>
      <c r="D8" s="10"/>
      <c r="E8" s="10"/>
      <c r="F8" s="10"/>
      <c r="G8" s="12" t="s">
        <v>23</v>
      </c>
      <c r="H8" s="14" t="s">
        <v>24</v>
      </c>
      <c r="I8" s="12" t="s">
        <v>9</v>
      </c>
      <c r="J8" s="12"/>
      <c r="K8" s="12"/>
      <c r="L8" s="12" t="s">
        <v>25</v>
      </c>
      <c r="M8" s="25" t="s">
        <v>26</v>
      </c>
      <c r="N8" s="23"/>
    </row>
    <row r="9" spans="1:14" ht="15.75" customHeight="1">
      <c r="A9" s="9"/>
      <c r="B9" s="10"/>
      <c r="C9" s="12" t="s">
        <v>22</v>
      </c>
      <c r="D9" s="12" t="s">
        <v>27</v>
      </c>
      <c r="E9" s="12" t="s">
        <v>28</v>
      </c>
      <c r="F9" s="10"/>
      <c r="G9" s="12" t="s">
        <v>29</v>
      </c>
      <c r="H9" s="12" t="s">
        <v>17</v>
      </c>
      <c r="I9" s="10"/>
      <c r="J9" s="12"/>
      <c r="K9" s="12"/>
      <c r="L9" s="12"/>
      <c r="M9" s="25"/>
      <c r="N9" s="23"/>
    </row>
    <row r="10" spans="1:14" ht="15.75" customHeight="1">
      <c r="A10" s="28" t="s">
        <v>30</v>
      </c>
      <c r="B10" s="17">
        <f>B11+B12</f>
        <v>39</v>
      </c>
      <c r="C10" s="17">
        <f>C11+C12</f>
        <v>9</v>
      </c>
      <c r="D10" s="17">
        <f>D11+D12</f>
        <v>6</v>
      </c>
      <c r="E10" s="17">
        <f>E11+E12</f>
        <v>5</v>
      </c>
      <c r="F10" s="56">
        <v>1</v>
      </c>
      <c r="G10" s="17">
        <f>G11+G12</f>
        <v>3</v>
      </c>
      <c r="H10" s="56">
        <v>0</v>
      </c>
      <c r="I10" s="17">
        <f>I11+I12</f>
        <v>5</v>
      </c>
      <c r="J10" s="17">
        <f>J11+J12</f>
        <v>24</v>
      </c>
      <c r="K10" s="56">
        <v>1</v>
      </c>
      <c r="L10" s="56">
        <v>3</v>
      </c>
      <c r="M10" s="57">
        <v>0</v>
      </c>
      <c r="N10" s="23"/>
    </row>
    <row r="11" spans="1:14" ht="15.75" customHeight="1">
      <c r="A11" s="28" t="s">
        <v>31</v>
      </c>
      <c r="B11" s="17">
        <v>26</v>
      </c>
      <c r="C11" s="17">
        <v>5</v>
      </c>
      <c r="D11" s="17">
        <v>4</v>
      </c>
      <c r="E11" s="18">
        <v>3</v>
      </c>
      <c r="F11" s="56">
        <v>1</v>
      </c>
      <c r="G11" s="18">
        <v>1</v>
      </c>
      <c r="H11" s="56">
        <v>0</v>
      </c>
      <c r="I11" s="18">
        <v>2</v>
      </c>
      <c r="J11" s="17">
        <v>19</v>
      </c>
      <c r="K11" s="56">
        <v>0</v>
      </c>
      <c r="L11" s="56">
        <v>3</v>
      </c>
      <c r="M11" s="57">
        <v>0</v>
      </c>
      <c r="N11" s="23"/>
    </row>
    <row r="12" spans="1:14" ht="15.75" customHeight="1" thickBot="1">
      <c r="A12" s="29" t="s">
        <v>32</v>
      </c>
      <c r="B12" s="17">
        <v>13</v>
      </c>
      <c r="C12" s="17">
        <v>4</v>
      </c>
      <c r="D12" s="17">
        <v>2</v>
      </c>
      <c r="E12" s="17">
        <v>2</v>
      </c>
      <c r="F12" s="56">
        <v>0</v>
      </c>
      <c r="G12" s="17">
        <v>2</v>
      </c>
      <c r="H12" s="56">
        <v>0</v>
      </c>
      <c r="I12" s="17">
        <v>3</v>
      </c>
      <c r="J12" s="17">
        <v>5</v>
      </c>
      <c r="K12" s="56">
        <v>1</v>
      </c>
      <c r="L12" s="56">
        <v>0</v>
      </c>
      <c r="M12" s="57">
        <v>0</v>
      </c>
      <c r="N12" s="23"/>
    </row>
    <row r="13" spans="1:14" ht="15.75" customHeight="1" thickTop="1">
      <c r="A13" s="16" t="s">
        <v>33</v>
      </c>
      <c r="B13" s="21">
        <v>1</v>
      </c>
      <c r="C13" s="21">
        <v>1</v>
      </c>
      <c r="D13" s="21">
        <v>1</v>
      </c>
      <c r="E13" s="22">
        <v>1</v>
      </c>
      <c r="F13" s="22" t="s">
        <v>37</v>
      </c>
      <c r="G13" s="22" t="s">
        <v>39</v>
      </c>
      <c r="H13" s="22" t="s">
        <v>39</v>
      </c>
      <c r="I13" s="22" t="s">
        <v>38</v>
      </c>
      <c r="J13" s="22" t="s">
        <v>38</v>
      </c>
      <c r="K13" s="22" t="s">
        <v>38</v>
      </c>
      <c r="L13" s="22" t="s">
        <v>38</v>
      </c>
      <c r="M13" s="27" t="s">
        <v>38</v>
      </c>
      <c r="N13" s="23"/>
    </row>
    <row r="14" spans="1:14" ht="15.75" customHeight="1">
      <c r="A14" s="15" t="s">
        <v>34</v>
      </c>
      <c r="B14" s="17">
        <v>13</v>
      </c>
      <c r="C14" s="17">
        <v>8</v>
      </c>
      <c r="D14" s="17">
        <v>5</v>
      </c>
      <c r="E14" s="18">
        <v>4</v>
      </c>
      <c r="F14" s="18">
        <v>1</v>
      </c>
      <c r="G14" s="18">
        <v>3</v>
      </c>
      <c r="H14" s="18" t="s">
        <v>36</v>
      </c>
      <c r="I14" s="18">
        <v>5</v>
      </c>
      <c r="J14" s="18" t="s">
        <v>38</v>
      </c>
      <c r="K14" s="18" t="s">
        <v>38</v>
      </c>
      <c r="L14" s="18">
        <v>3</v>
      </c>
      <c r="M14" s="26" t="s">
        <v>38</v>
      </c>
      <c r="N14" s="23"/>
    </row>
    <row r="15" spans="1:14" ht="15.75" customHeight="1">
      <c r="A15" s="15" t="s">
        <v>35</v>
      </c>
      <c r="B15" s="17">
        <v>25</v>
      </c>
      <c r="C15" s="17" t="s">
        <v>38</v>
      </c>
      <c r="D15" s="17"/>
      <c r="E15" s="18" t="s">
        <v>39</v>
      </c>
      <c r="F15" s="18" t="s">
        <v>38</v>
      </c>
      <c r="G15" s="18" t="s">
        <v>37</v>
      </c>
      <c r="H15" s="18" t="s">
        <v>37</v>
      </c>
      <c r="I15" s="18" t="s">
        <v>38</v>
      </c>
      <c r="J15" s="18">
        <v>24</v>
      </c>
      <c r="K15" s="18">
        <v>1</v>
      </c>
      <c r="L15" s="18" t="s">
        <v>38</v>
      </c>
      <c r="M15" s="26" t="s">
        <v>38</v>
      </c>
      <c r="N15" s="23"/>
    </row>
    <row r="16" spans="1:14" ht="15.75" customHeight="1" thickBot="1">
      <c r="A16" s="15" t="s">
        <v>21</v>
      </c>
      <c r="B16" s="17" t="s">
        <v>38</v>
      </c>
      <c r="C16" s="17" t="s">
        <v>38</v>
      </c>
      <c r="D16" s="18" t="s">
        <v>38</v>
      </c>
      <c r="E16" s="18" t="s">
        <v>38</v>
      </c>
      <c r="F16" s="18" t="s">
        <v>38</v>
      </c>
      <c r="G16" s="18" t="s">
        <v>38</v>
      </c>
      <c r="H16" s="18" t="s">
        <v>38</v>
      </c>
      <c r="I16" s="18" t="s">
        <v>38</v>
      </c>
      <c r="J16" s="18" t="s">
        <v>38</v>
      </c>
      <c r="K16" s="18" t="s">
        <v>38</v>
      </c>
      <c r="L16" s="18" t="s">
        <v>38</v>
      </c>
      <c r="M16" s="26" t="s">
        <v>38</v>
      </c>
      <c r="N16" s="23"/>
    </row>
    <row r="17" spans="1:13" ht="13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3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ht="17.25">
      <c r="A19" s="77" t="s">
        <v>92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0"/>
      <c r="M19" s="20"/>
    </row>
    <row r="20" spans="1:13" ht="13.5">
      <c r="A20" s="3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0"/>
      <c r="M20" s="20"/>
    </row>
    <row r="21" spans="1:13" ht="14.25" thickBot="1">
      <c r="A21" s="1"/>
      <c r="B21" s="1"/>
      <c r="C21" s="1"/>
      <c r="D21" s="1"/>
      <c r="E21" s="1"/>
      <c r="F21" s="1"/>
      <c r="G21" s="1"/>
      <c r="I21" s="1"/>
      <c r="J21" s="1"/>
      <c r="K21" s="3"/>
      <c r="L21" s="1"/>
      <c r="M21" s="31" t="s">
        <v>87</v>
      </c>
    </row>
    <row r="22" spans="1:13" ht="13.5">
      <c r="A22" s="32"/>
      <c r="B22" s="33"/>
      <c r="C22" s="107" t="s">
        <v>40</v>
      </c>
      <c r="D22" s="108"/>
      <c r="E22" s="108"/>
      <c r="F22" s="108"/>
      <c r="G22" s="108"/>
      <c r="H22" s="108"/>
      <c r="I22" s="109"/>
      <c r="J22" s="34"/>
      <c r="K22" s="34"/>
      <c r="L22" s="98" t="s">
        <v>76</v>
      </c>
      <c r="M22" s="99"/>
    </row>
    <row r="23" spans="1:13" ht="13.5">
      <c r="A23" s="35"/>
      <c r="B23" s="10"/>
      <c r="C23" s="104" t="s">
        <v>7</v>
      </c>
      <c r="D23" s="105"/>
      <c r="E23" s="105"/>
      <c r="F23" s="105"/>
      <c r="G23" s="105"/>
      <c r="H23" s="106"/>
      <c r="I23" s="11"/>
      <c r="J23" s="36" t="s">
        <v>8</v>
      </c>
      <c r="K23" s="36" t="s">
        <v>9</v>
      </c>
      <c r="L23" s="100"/>
      <c r="M23" s="101"/>
    </row>
    <row r="24" spans="1:13" ht="13.5">
      <c r="A24" s="37"/>
      <c r="B24" s="38" t="s">
        <v>10</v>
      </c>
      <c r="C24" s="39"/>
      <c r="D24" s="40" t="s">
        <v>11</v>
      </c>
      <c r="E24" s="41"/>
      <c r="F24" s="41"/>
      <c r="G24" s="42"/>
      <c r="H24" s="42"/>
      <c r="I24" s="43" t="s">
        <v>12</v>
      </c>
      <c r="J24" s="38" t="s">
        <v>13</v>
      </c>
      <c r="K24" s="38"/>
      <c r="L24" s="102"/>
      <c r="M24" s="103"/>
    </row>
    <row r="25" spans="1:13" ht="13.5">
      <c r="A25" s="35"/>
      <c r="B25" s="10"/>
      <c r="C25" s="12" t="s">
        <v>10</v>
      </c>
      <c r="D25" s="13" t="s">
        <v>41</v>
      </c>
      <c r="E25" s="13" t="s">
        <v>15</v>
      </c>
      <c r="F25" s="13" t="s">
        <v>16</v>
      </c>
      <c r="G25" s="36" t="s">
        <v>17</v>
      </c>
      <c r="H25" s="36" t="s">
        <v>18</v>
      </c>
      <c r="I25" s="36" t="s">
        <v>19</v>
      </c>
      <c r="J25" s="12" t="s">
        <v>20</v>
      </c>
      <c r="K25" s="12" t="s">
        <v>21</v>
      </c>
      <c r="L25" s="110" t="s">
        <v>25</v>
      </c>
      <c r="M25" s="113" t="s">
        <v>26</v>
      </c>
    </row>
    <row r="26" spans="1:13" ht="13.5">
      <c r="A26" s="35"/>
      <c r="B26" s="12" t="s">
        <v>22</v>
      </c>
      <c r="C26" s="10"/>
      <c r="D26" s="10"/>
      <c r="E26" s="10"/>
      <c r="F26" s="10"/>
      <c r="G26" s="36" t="s">
        <v>23</v>
      </c>
      <c r="H26" s="36" t="s">
        <v>24</v>
      </c>
      <c r="I26" s="36" t="s">
        <v>9</v>
      </c>
      <c r="J26" s="12"/>
      <c r="K26" s="12"/>
      <c r="L26" s="111"/>
      <c r="M26" s="114"/>
    </row>
    <row r="27" spans="1:13" ht="14.25" thickBot="1">
      <c r="A27" s="44"/>
      <c r="B27" s="45"/>
      <c r="C27" s="46" t="s">
        <v>22</v>
      </c>
      <c r="D27" s="46" t="s">
        <v>42</v>
      </c>
      <c r="E27" s="46" t="s">
        <v>28</v>
      </c>
      <c r="F27" s="45"/>
      <c r="G27" s="47" t="s">
        <v>29</v>
      </c>
      <c r="H27" s="47" t="s">
        <v>17</v>
      </c>
      <c r="I27" s="48"/>
      <c r="J27" s="46"/>
      <c r="K27" s="46"/>
      <c r="L27" s="112"/>
      <c r="M27" s="115"/>
    </row>
    <row r="28" spans="1:13" ht="15.75" customHeight="1" thickBot="1">
      <c r="A28" s="49" t="s">
        <v>30</v>
      </c>
      <c r="B28" s="50">
        <f aca="true" t="shared" si="0" ref="B28:K28">SUM(B29:B39)</f>
        <v>39</v>
      </c>
      <c r="C28" s="50">
        <f t="shared" si="0"/>
        <v>9</v>
      </c>
      <c r="D28" s="50">
        <f t="shared" si="0"/>
        <v>6</v>
      </c>
      <c r="E28" s="50">
        <f t="shared" si="0"/>
        <v>5</v>
      </c>
      <c r="F28" s="50">
        <f t="shared" si="0"/>
        <v>1</v>
      </c>
      <c r="G28" s="50">
        <f t="shared" si="0"/>
        <v>3</v>
      </c>
      <c r="H28" s="50">
        <f t="shared" si="0"/>
        <v>0</v>
      </c>
      <c r="I28" s="50">
        <f t="shared" si="0"/>
        <v>5</v>
      </c>
      <c r="J28" s="50">
        <f t="shared" si="0"/>
        <v>24</v>
      </c>
      <c r="K28" s="50">
        <f t="shared" si="0"/>
        <v>1</v>
      </c>
      <c r="L28" s="50">
        <v>3</v>
      </c>
      <c r="M28" s="51" t="s">
        <v>43</v>
      </c>
    </row>
    <row r="29" spans="1:13" ht="15.75" customHeight="1">
      <c r="A29" s="52" t="s">
        <v>80</v>
      </c>
      <c r="B29" s="53" t="s">
        <v>43</v>
      </c>
      <c r="C29" s="53" t="s">
        <v>43</v>
      </c>
      <c r="D29" s="53" t="s">
        <v>43</v>
      </c>
      <c r="E29" s="53" t="s">
        <v>43</v>
      </c>
      <c r="F29" s="53" t="s">
        <v>43</v>
      </c>
      <c r="G29" s="53" t="s">
        <v>43</v>
      </c>
      <c r="H29" s="53" t="s">
        <v>43</v>
      </c>
      <c r="I29" s="53" t="s">
        <v>43</v>
      </c>
      <c r="J29" s="53" t="s">
        <v>43</v>
      </c>
      <c r="K29" s="53" t="s">
        <v>43</v>
      </c>
      <c r="L29" s="53" t="s">
        <v>43</v>
      </c>
      <c r="M29" s="54" t="s">
        <v>43</v>
      </c>
    </row>
    <row r="30" spans="1:13" ht="15.75" customHeight="1">
      <c r="A30" s="55" t="s">
        <v>81</v>
      </c>
      <c r="B30" s="56" t="s">
        <v>43</v>
      </c>
      <c r="C30" s="56" t="s">
        <v>43</v>
      </c>
      <c r="D30" s="56" t="s">
        <v>43</v>
      </c>
      <c r="E30" s="56" t="s">
        <v>43</v>
      </c>
      <c r="F30" s="56" t="s">
        <v>43</v>
      </c>
      <c r="G30" s="56" t="s">
        <v>43</v>
      </c>
      <c r="H30" s="56" t="s">
        <v>43</v>
      </c>
      <c r="I30" s="56" t="s">
        <v>43</v>
      </c>
      <c r="J30" s="56" t="s">
        <v>43</v>
      </c>
      <c r="K30" s="56" t="s">
        <v>43</v>
      </c>
      <c r="L30" s="56" t="s">
        <v>43</v>
      </c>
      <c r="M30" s="57" t="s">
        <v>43</v>
      </c>
    </row>
    <row r="31" spans="1:13" ht="15.75" customHeight="1">
      <c r="A31" s="55" t="s">
        <v>44</v>
      </c>
      <c r="B31" s="56" t="s">
        <v>43</v>
      </c>
      <c r="C31" s="56" t="s">
        <v>43</v>
      </c>
      <c r="D31" s="56" t="s">
        <v>43</v>
      </c>
      <c r="E31" s="56" t="s">
        <v>43</v>
      </c>
      <c r="F31" s="56" t="s">
        <v>43</v>
      </c>
      <c r="G31" s="56" t="s">
        <v>43</v>
      </c>
      <c r="H31" s="56" t="s">
        <v>43</v>
      </c>
      <c r="I31" s="56" t="s">
        <v>43</v>
      </c>
      <c r="J31" s="56" t="s">
        <v>43</v>
      </c>
      <c r="K31" s="56" t="s">
        <v>43</v>
      </c>
      <c r="L31" s="56" t="s">
        <v>43</v>
      </c>
      <c r="M31" s="57" t="s">
        <v>43</v>
      </c>
    </row>
    <row r="32" spans="1:13" ht="15.75" customHeight="1">
      <c r="A32" s="55" t="s">
        <v>45</v>
      </c>
      <c r="B32" s="56">
        <v>1</v>
      </c>
      <c r="C32" s="56">
        <v>0</v>
      </c>
      <c r="D32" s="56" t="s">
        <v>43</v>
      </c>
      <c r="E32" s="56" t="s">
        <v>43</v>
      </c>
      <c r="F32" s="56" t="s">
        <v>43</v>
      </c>
      <c r="G32" s="56" t="s">
        <v>43</v>
      </c>
      <c r="H32" s="56" t="s">
        <v>43</v>
      </c>
      <c r="I32" s="56">
        <v>1</v>
      </c>
      <c r="J32" s="56" t="s">
        <v>43</v>
      </c>
      <c r="K32" s="56" t="s">
        <v>43</v>
      </c>
      <c r="L32" s="56" t="s">
        <v>43</v>
      </c>
      <c r="M32" s="57" t="s">
        <v>43</v>
      </c>
    </row>
    <row r="33" spans="1:13" ht="15.75" customHeight="1">
      <c r="A33" s="55" t="s">
        <v>46</v>
      </c>
      <c r="B33" s="56">
        <v>0</v>
      </c>
      <c r="C33" s="56">
        <v>0</v>
      </c>
      <c r="D33" s="56">
        <v>0</v>
      </c>
      <c r="E33" s="56">
        <v>0</v>
      </c>
      <c r="F33" s="56" t="s">
        <v>43</v>
      </c>
      <c r="G33" s="56">
        <v>0</v>
      </c>
      <c r="H33" s="56" t="s">
        <v>43</v>
      </c>
      <c r="I33" s="56" t="s">
        <v>39</v>
      </c>
      <c r="J33" s="58">
        <v>0</v>
      </c>
      <c r="K33" s="58" t="s">
        <v>39</v>
      </c>
      <c r="L33" s="56" t="s">
        <v>43</v>
      </c>
      <c r="M33" s="57" t="s">
        <v>43</v>
      </c>
    </row>
    <row r="34" spans="1:13" ht="15.75" customHeight="1">
      <c r="A34" s="55" t="s">
        <v>47</v>
      </c>
      <c r="B34" s="56">
        <v>2</v>
      </c>
      <c r="C34" s="56" t="s">
        <v>39</v>
      </c>
      <c r="D34" s="56" t="s">
        <v>39</v>
      </c>
      <c r="E34" s="56" t="s">
        <v>39</v>
      </c>
      <c r="F34" s="56" t="s">
        <v>43</v>
      </c>
      <c r="G34" s="56" t="s">
        <v>43</v>
      </c>
      <c r="H34" s="56" t="s">
        <v>39</v>
      </c>
      <c r="I34" s="56" t="s">
        <v>43</v>
      </c>
      <c r="J34" s="58">
        <v>2</v>
      </c>
      <c r="K34" s="56" t="s">
        <v>39</v>
      </c>
      <c r="L34" s="56" t="s">
        <v>43</v>
      </c>
      <c r="M34" s="57" t="s">
        <v>43</v>
      </c>
    </row>
    <row r="35" spans="1:13" ht="15.75" customHeight="1">
      <c r="A35" s="55" t="s">
        <v>48</v>
      </c>
      <c r="B35" s="56">
        <v>3</v>
      </c>
      <c r="C35" s="56">
        <v>1</v>
      </c>
      <c r="D35" s="56">
        <v>0</v>
      </c>
      <c r="E35" s="56" t="s">
        <v>39</v>
      </c>
      <c r="F35" s="56" t="s">
        <v>43</v>
      </c>
      <c r="G35" s="56">
        <v>1</v>
      </c>
      <c r="H35" s="56">
        <v>0</v>
      </c>
      <c r="I35" s="56" t="s">
        <v>43</v>
      </c>
      <c r="J35" s="58">
        <v>2</v>
      </c>
      <c r="K35" s="56" t="s">
        <v>43</v>
      </c>
      <c r="L35" s="56">
        <v>1</v>
      </c>
      <c r="M35" s="57" t="s">
        <v>43</v>
      </c>
    </row>
    <row r="36" spans="1:13" ht="15.75" customHeight="1">
      <c r="A36" s="55" t="s">
        <v>49</v>
      </c>
      <c r="B36" s="56">
        <v>3</v>
      </c>
      <c r="C36" s="56">
        <v>1</v>
      </c>
      <c r="D36" s="56">
        <v>1</v>
      </c>
      <c r="E36" s="56">
        <v>1</v>
      </c>
      <c r="F36" s="56" t="s">
        <v>43</v>
      </c>
      <c r="G36" s="56" t="s">
        <v>43</v>
      </c>
      <c r="H36" s="56" t="s">
        <v>39</v>
      </c>
      <c r="I36" s="56">
        <v>0</v>
      </c>
      <c r="J36" s="58">
        <v>2</v>
      </c>
      <c r="K36" s="56" t="s">
        <v>43</v>
      </c>
      <c r="L36" s="56">
        <v>2</v>
      </c>
      <c r="M36" s="57" t="s">
        <v>43</v>
      </c>
    </row>
    <row r="37" spans="1:13" ht="15.75" customHeight="1">
      <c r="A37" s="55" t="s">
        <v>50</v>
      </c>
      <c r="B37" s="56">
        <v>3</v>
      </c>
      <c r="C37" s="56" t="s">
        <v>39</v>
      </c>
      <c r="D37" s="56" t="s">
        <v>39</v>
      </c>
      <c r="E37" s="58" t="s">
        <v>39</v>
      </c>
      <c r="F37" s="58" t="s">
        <v>43</v>
      </c>
      <c r="G37" s="56">
        <v>0</v>
      </c>
      <c r="H37" s="58" t="s">
        <v>39</v>
      </c>
      <c r="I37" s="56">
        <v>0</v>
      </c>
      <c r="J37" s="58">
        <v>3</v>
      </c>
      <c r="K37" s="56" t="s">
        <v>43</v>
      </c>
      <c r="L37" s="56" t="s">
        <v>43</v>
      </c>
      <c r="M37" s="57" t="s">
        <v>43</v>
      </c>
    </row>
    <row r="38" spans="1:13" ht="15.75" customHeight="1">
      <c r="A38" s="55" t="s">
        <v>82</v>
      </c>
      <c r="B38" s="56">
        <v>27</v>
      </c>
      <c r="C38" s="56">
        <v>7</v>
      </c>
      <c r="D38" s="56">
        <v>5</v>
      </c>
      <c r="E38" s="58">
        <v>4</v>
      </c>
      <c r="F38" s="58">
        <v>1</v>
      </c>
      <c r="G38" s="58">
        <v>2</v>
      </c>
      <c r="H38" s="58" t="s">
        <v>39</v>
      </c>
      <c r="I38" s="58">
        <v>4</v>
      </c>
      <c r="J38" s="58">
        <v>15</v>
      </c>
      <c r="K38" s="56">
        <v>1</v>
      </c>
      <c r="L38" s="56" t="s">
        <v>43</v>
      </c>
      <c r="M38" s="57" t="s">
        <v>43</v>
      </c>
    </row>
    <row r="39" spans="1:13" ht="15.75" customHeight="1" thickBot="1">
      <c r="A39" s="59" t="s">
        <v>51</v>
      </c>
      <c r="B39" s="60">
        <v>0</v>
      </c>
      <c r="C39" s="60" t="s">
        <v>43</v>
      </c>
      <c r="D39" s="60" t="s">
        <v>43</v>
      </c>
      <c r="E39" s="60" t="s">
        <v>43</v>
      </c>
      <c r="F39" s="60" t="s">
        <v>43</v>
      </c>
      <c r="G39" s="60" t="s">
        <v>43</v>
      </c>
      <c r="H39" s="61" t="s">
        <v>43</v>
      </c>
      <c r="I39" s="60" t="s">
        <v>43</v>
      </c>
      <c r="J39" s="60" t="s">
        <v>43</v>
      </c>
      <c r="K39" s="60" t="s">
        <v>43</v>
      </c>
      <c r="L39" s="60" t="s">
        <v>43</v>
      </c>
      <c r="M39" s="62" t="s">
        <v>43</v>
      </c>
    </row>
    <row r="40" spans="1:13" ht="15.75" customHeight="1">
      <c r="A40" s="75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2" spans="1:13" ht="21" customHeight="1">
      <c r="A42" s="77" t="s">
        <v>78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ht="13.5">
      <c r="A43" s="3"/>
    </row>
    <row r="44" ht="15" customHeight="1" thickBot="1">
      <c r="M44" s="31" t="s">
        <v>88</v>
      </c>
    </row>
    <row r="45" spans="1:13" ht="15.75" customHeight="1">
      <c r="A45" s="63" t="s">
        <v>52</v>
      </c>
      <c r="B45" s="63"/>
      <c r="C45" s="6" t="s">
        <v>53</v>
      </c>
      <c r="D45" s="6"/>
      <c r="E45" s="63"/>
      <c r="F45" s="6"/>
      <c r="G45" s="64"/>
      <c r="H45" s="6"/>
      <c r="I45" s="65" t="s">
        <v>54</v>
      </c>
      <c r="J45" s="6"/>
      <c r="K45" s="6"/>
      <c r="L45" s="6"/>
      <c r="M45" s="66"/>
    </row>
    <row r="46" spans="1:13" ht="15.75" customHeight="1">
      <c r="A46" s="67" t="s">
        <v>85</v>
      </c>
      <c r="B46" s="88" t="s">
        <v>55</v>
      </c>
      <c r="C46" s="90" t="s">
        <v>56</v>
      </c>
      <c r="D46" s="92" t="s">
        <v>57</v>
      </c>
      <c r="E46" s="88" t="s">
        <v>58</v>
      </c>
      <c r="F46" s="90" t="s">
        <v>59</v>
      </c>
      <c r="G46" s="90" t="s">
        <v>33</v>
      </c>
      <c r="H46" s="90" t="s">
        <v>60</v>
      </c>
      <c r="I46" s="90" t="s">
        <v>61</v>
      </c>
      <c r="J46" s="90" t="s">
        <v>62</v>
      </c>
      <c r="K46" s="90" t="s">
        <v>17</v>
      </c>
      <c r="L46" s="92" t="s">
        <v>57</v>
      </c>
      <c r="M46" s="68" t="s">
        <v>90</v>
      </c>
    </row>
    <row r="47" spans="1:13" ht="15.75" customHeight="1">
      <c r="A47" s="69" t="s">
        <v>63</v>
      </c>
      <c r="B47" s="89"/>
      <c r="C47" s="91"/>
      <c r="D47" s="93"/>
      <c r="E47" s="89"/>
      <c r="F47" s="91"/>
      <c r="G47" s="91"/>
      <c r="H47" s="91"/>
      <c r="I47" s="91"/>
      <c r="J47" s="91"/>
      <c r="K47" s="91"/>
      <c r="L47" s="93"/>
      <c r="M47" s="70" t="s">
        <v>63</v>
      </c>
    </row>
    <row r="48" spans="1:13" ht="15.75" customHeight="1" thickBot="1">
      <c r="A48" s="71">
        <v>2</v>
      </c>
      <c r="B48" s="71">
        <v>14</v>
      </c>
      <c r="C48" s="72">
        <v>0</v>
      </c>
      <c r="D48" s="72">
        <v>14</v>
      </c>
      <c r="E48" s="73" t="s">
        <v>64</v>
      </c>
      <c r="F48" s="56">
        <v>10</v>
      </c>
      <c r="G48" s="56" t="s">
        <v>64</v>
      </c>
      <c r="H48" s="56">
        <v>5</v>
      </c>
      <c r="I48" s="72">
        <v>0</v>
      </c>
      <c r="J48" s="72">
        <v>0</v>
      </c>
      <c r="K48" s="72">
        <v>0</v>
      </c>
      <c r="L48" s="72">
        <f>SUM(E48:K48)</f>
        <v>15</v>
      </c>
      <c r="M48" s="74">
        <v>1</v>
      </c>
    </row>
    <row r="49" spans="1:13" ht="13.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1" spans="1:13" ht="19.5" customHeight="1">
      <c r="A51" s="77" t="s">
        <v>77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ht="13.5">
      <c r="A52" s="3"/>
    </row>
    <row r="53" ht="14.25" thickBot="1">
      <c r="H53" s="3" t="s">
        <v>89</v>
      </c>
    </row>
    <row r="54" spans="1:11" ht="15.75" customHeight="1">
      <c r="A54" s="78" t="s">
        <v>52</v>
      </c>
      <c r="B54" s="80" t="s">
        <v>65</v>
      </c>
      <c r="C54" s="81"/>
      <c r="D54" s="82" t="s">
        <v>83</v>
      </c>
      <c r="E54" s="83"/>
      <c r="F54" s="81"/>
      <c r="G54" s="94" t="s">
        <v>79</v>
      </c>
      <c r="H54" s="84" t="s">
        <v>71</v>
      </c>
      <c r="I54" s="84" t="s">
        <v>17</v>
      </c>
      <c r="J54" s="86" t="s">
        <v>72</v>
      </c>
      <c r="K54" s="69"/>
    </row>
    <row r="55" spans="1:11" ht="15.75" customHeight="1">
      <c r="A55" s="79"/>
      <c r="B55" s="13" t="s">
        <v>66</v>
      </c>
      <c r="C55" s="13" t="s">
        <v>67</v>
      </c>
      <c r="D55" s="13" t="s">
        <v>68</v>
      </c>
      <c r="E55" s="13" t="s">
        <v>69</v>
      </c>
      <c r="F55" s="13" t="s">
        <v>70</v>
      </c>
      <c r="G55" s="95"/>
      <c r="H55" s="85"/>
      <c r="I55" s="85"/>
      <c r="J55" s="87"/>
      <c r="K55" s="69"/>
    </row>
    <row r="56" spans="1:11" ht="15.75" customHeight="1">
      <c r="A56" s="67" t="s">
        <v>73</v>
      </c>
      <c r="B56" s="72">
        <v>6</v>
      </c>
      <c r="C56" s="72">
        <v>1</v>
      </c>
      <c r="D56" s="72">
        <v>2</v>
      </c>
      <c r="E56" s="72">
        <v>1</v>
      </c>
      <c r="F56" s="72">
        <v>0</v>
      </c>
      <c r="G56" s="72">
        <v>12</v>
      </c>
      <c r="H56" s="72">
        <v>0</v>
      </c>
      <c r="I56" s="72">
        <v>0</v>
      </c>
      <c r="J56" s="72">
        <f>SUM(B56:I56)</f>
        <v>22</v>
      </c>
      <c r="K56" s="69"/>
    </row>
    <row r="57" spans="1:11" ht="15.75" customHeight="1">
      <c r="A57" s="67" t="s">
        <v>74</v>
      </c>
      <c r="B57" s="72">
        <v>6</v>
      </c>
      <c r="C57" s="72">
        <v>1</v>
      </c>
      <c r="D57" s="72">
        <v>2</v>
      </c>
      <c r="E57" s="72">
        <v>1</v>
      </c>
      <c r="F57" s="72">
        <v>0</v>
      </c>
      <c r="G57" s="72">
        <v>12</v>
      </c>
      <c r="H57" s="72">
        <v>0</v>
      </c>
      <c r="I57" s="72">
        <v>0</v>
      </c>
      <c r="J57" s="72">
        <f>SUM(B57:I57)</f>
        <v>22</v>
      </c>
      <c r="K57" s="69"/>
    </row>
    <row r="58" spans="1:11" ht="15.75" customHeight="1" thickBot="1">
      <c r="A58" s="67" t="s">
        <v>75</v>
      </c>
      <c r="B58" s="72">
        <v>6</v>
      </c>
      <c r="C58" s="72">
        <v>1</v>
      </c>
      <c r="D58" s="72">
        <v>2</v>
      </c>
      <c r="E58" s="72">
        <v>1</v>
      </c>
      <c r="F58" s="72">
        <v>0</v>
      </c>
      <c r="G58" s="72">
        <v>12</v>
      </c>
      <c r="H58" s="72">
        <v>0</v>
      </c>
      <c r="I58" s="72">
        <v>0</v>
      </c>
      <c r="J58" s="72">
        <f>SUM(B58:I58)</f>
        <v>22</v>
      </c>
      <c r="K58" s="69"/>
    </row>
    <row r="59" spans="1:10" ht="13.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3" ht="26.25" customHeight="1">
      <c r="A60" s="96" t="s">
        <v>84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</row>
  </sheetData>
  <sheetProtection/>
  <mergeCells count="28">
    <mergeCell ref="A60:M60"/>
    <mergeCell ref="J3:M3"/>
    <mergeCell ref="L4:M6"/>
    <mergeCell ref="C5:H5"/>
    <mergeCell ref="D6:F6"/>
    <mergeCell ref="C22:I22"/>
    <mergeCell ref="L25:L27"/>
    <mergeCell ref="M25:M27"/>
    <mergeCell ref="L22:M24"/>
    <mergeCell ref="C23:H23"/>
    <mergeCell ref="H54:H55"/>
    <mergeCell ref="K46:K47"/>
    <mergeCell ref="L46:L47"/>
    <mergeCell ref="F46:F47"/>
    <mergeCell ref="G46:G47"/>
    <mergeCell ref="H46:H47"/>
    <mergeCell ref="I46:I47"/>
    <mergeCell ref="J46:J47"/>
    <mergeCell ref="A54:A55"/>
    <mergeCell ref="B54:C54"/>
    <mergeCell ref="D54:F54"/>
    <mergeCell ref="I54:I55"/>
    <mergeCell ref="J54:J55"/>
    <mergeCell ref="B46:B47"/>
    <mergeCell ref="C46:C47"/>
    <mergeCell ref="D46:D47"/>
    <mergeCell ref="E46:E47"/>
    <mergeCell ref="G54:G55"/>
  </mergeCells>
  <printOptions/>
  <pageMargins left="0.62" right="0.41" top="0.76" bottom="0.69" header="0.512" footer="0.23"/>
  <pageSetup horizontalDpi="600" verticalDpi="600" orientation="portrait" paperSize="9" scale="83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Documents\2005\８章\T8-5.JSD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現在登録者数　市町村別・受療状況別</dc:title>
  <dc:subject/>
  <dc:creator>岐阜県</dc:creator>
  <cp:keywords/>
  <dc:description/>
  <cp:lastModifiedBy>岐阜県</cp:lastModifiedBy>
  <cp:lastPrinted>2012-02-24T07:26:07Z</cp:lastPrinted>
  <dcterms:created xsi:type="dcterms:W3CDTF">2006-02-01T06:33:28Z</dcterms:created>
  <dcterms:modified xsi:type="dcterms:W3CDTF">2012-02-28T02:30:04Z</dcterms:modified>
  <cp:category/>
  <cp:version/>
  <cp:contentType/>
  <cp:contentStatus/>
  <cp:revision>34</cp:revision>
</cp:coreProperties>
</file>