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<sst xmlns="http://schemas.openxmlformats.org/spreadsheetml/2006/main" count="64" uniqueCount="23">
  <si>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</si>
  <si>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</si>
  <si>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</si>
  <si>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</si>
  <si>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</si>
  <si>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</si>
  <si>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</si>
  <si>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</si>
  <si>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</si>
  <si>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</si>
  <si>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</si>
  <si>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</si>
  <si>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10万対</t>
  </si>
  <si>
    <t>８ 就業看護師数（Ｔ３－８）</t>
  </si>
  <si>
    <t>９ 就業准看護師数（Ｔ３－９）</t>
  </si>
  <si>
    <t>１０ 就業歯科衛生士数（Ｔ３－１０）</t>
  </si>
  <si>
    <t>１１ 就業歯科技工士数（Ｔ３－１１）</t>
  </si>
  <si>
    <t>訪問看護ステーション</t>
  </si>
  <si>
    <t>介護老人 保健施設</t>
  </si>
  <si>
    <t>-</t>
  </si>
  <si>
    <t>（平成22年12月31日現在）</t>
  </si>
  <si>
    <t>（平成22年12月31日現在）</t>
  </si>
  <si>
    <t>-28-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</si>
</sst>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178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3" fontId="2" fillId="0" borderId="27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42" fillId="0" borderId="18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8" fontId="2" fillId="0" borderId="35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34">
      <selection activeCell="C45" sqref="C45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37" customFormat="1" ht="14.25">
      <c r="A3" s="19" t="s">
        <v>13</v>
      </c>
      <c r="I3" s="37" t="s">
        <v>0</v>
      </c>
    </row>
    <row r="4" spans="1:11" ht="14.25" customHeight="1" thickBot="1">
      <c r="A4" s="1"/>
      <c r="B4" s="1"/>
      <c r="C4" s="1"/>
      <c r="D4" s="1"/>
      <c r="E4" s="1"/>
      <c r="G4" s="1"/>
      <c r="H4" s="40" t="s">
        <v>20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7" t="s">
        <v>18</v>
      </c>
      <c r="G5" s="57" t="s">
        <v>17</v>
      </c>
      <c r="H5" s="3"/>
      <c r="I5" s="6"/>
      <c r="J5" s="1"/>
      <c r="K5" s="1"/>
    </row>
    <row r="6" spans="1:11" ht="13.5">
      <c r="A6" s="7" t="s">
        <v>2</v>
      </c>
      <c r="B6" s="8" t="s">
        <v>3</v>
      </c>
      <c r="C6" s="9"/>
      <c r="D6" s="10" t="s">
        <v>4</v>
      </c>
      <c r="E6" s="8" t="s">
        <v>5</v>
      </c>
      <c r="F6" s="58"/>
      <c r="G6" s="58"/>
      <c r="H6" s="8" t="s">
        <v>6</v>
      </c>
      <c r="I6" s="6"/>
      <c r="J6" s="1"/>
      <c r="K6" s="1"/>
    </row>
    <row r="7" spans="1:11" ht="13.5">
      <c r="A7" s="6"/>
      <c r="B7" s="11"/>
      <c r="C7" s="10" t="s">
        <v>12</v>
      </c>
      <c r="D7" s="9"/>
      <c r="E7" s="11"/>
      <c r="F7" s="59"/>
      <c r="G7" s="59"/>
      <c r="H7" s="11"/>
      <c r="I7" s="6"/>
      <c r="J7" s="1"/>
      <c r="K7" s="1"/>
    </row>
    <row r="8" spans="1:11" ht="14.25" thickBot="1">
      <c r="A8" s="41" t="s">
        <v>7</v>
      </c>
      <c r="B8" s="26">
        <f>SUM(D8:H8)</f>
        <v>651</v>
      </c>
      <c r="C8" s="27">
        <f>B8/134628*100000</f>
        <v>483.5546840181834</v>
      </c>
      <c r="D8" s="46">
        <f>SUM(D9:D10)</f>
        <v>414</v>
      </c>
      <c r="E8" s="47">
        <f>SUM(E9:E10)</f>
        <v>112</v>
      </c>
      <c r="F8" s="47">
        <f>SUM(F9:F10)</f>
        <v>18</v>
      </c>
      <c r="G8" s="47">
        <f>SUM(G9:G10)</f>
        <v>26</v>
      </c>
      <c r="H8" s="47">
        <f>SUM(H9:H10)</f>
        <v>81</v>
      </c>
      <c r="I8" s="6"/>
      <c r="J8" s="1"/>
      <c r="K8" s="1"/>
    </row>
    <row r="9" spans="1:11" ht="13.5">
      <c r="A9" s="42" t="s">
        <v>8</v>
      </c>
      <c r="B9" s="38">
        <f>SUM(D9:H9)</f>
        <v>428</v>
      </c>
      <c r="C9" s="39">
        <f>B9/80910*100000</f>
        <v>528.9828204177481</v>
      </c>
      <c r="D9" s="33">
        <v>287</v>
      </c>
      <c r="E9" s="32">
        <v>65</v>
      </c>
      <c r="F9" s="34">
        <v>9</v>
      </c>
      <c r="G9" s="32">
        <v>15</v>
      </c>
      <c r="H9" s="11">
        <v>52</v>
      </c>
      <c r="I9" s="6"/>
      <c r="J9" s="1"/>
      <c r="K9" s="1"/>
    </row>
    <row r="10" spans="1:11" ht="14.25" thickBot="1">
      <c r="A10" s="43" t="s">
        <v>9</v>
      </c>
      <c r="B10" s="32">
        <f>SUM(D10:H10)</f>
        <v>223</v>
      </c>
      <c r="C10" s="21">
        <f>B10/53718*100000</f>
        <v>415.13086861014926</v>
      </c>
      <c r="D10" s="13">
        <v>127</v>
      </c>
      <c r="E10" s="12">
        <v>47</v>
      </c>
      <c r="F10" s="14">
        <v>9</v>
      </c>
      <c r="G10" s="12">
        <v>11</v>
      </c>
      <c r="H10" s="15">
        <v>29</v>
      </c>
      <c r="I10" s="6"/>
      <c r="J10" s="1"/>
      <c r="K10" s="1"/>
    </row>
    <row r="11" spans="1:11" ht="13.5">
      <c r="A11" s="52"/>
      <c r="B11" s="16"/>
      <c r="C11" s="16"/>
      <c r="D11" s="16"/>
      <c r="E11" s="16"/>
      <c r="F11" s="16"/>
      <c r="G11" s="16"/>
      <c r="H11" s="16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9" customFormat="1" ht="14.25">
      <c r="A13" s="19" t="s">
        <v>14</v>
      </c>
    </row>
    <row r="14" spans="1:11" ht="14.25" thickBot="1">
      <c r="A14" s="1"/>
      <c r="B14" s="1"/>
      <c r="C14" s="1"/>
      <c r="D14" s="1"/>
      <c r="E14" s="1"/>
      <c r="G14" s="1"/>
      <c r="H14" s="40" t="s">
        <v>20</v>
      </c>
      <c r="I14" s="1"/>
      <c r="J14" s="1"/>
      <c r="K14" s="1"/>
    </row>
    <row r="15" spans="1:11" ht="13.5">
      <c r="A15" s="2"/>
      <c r="B15" s="3"/>
      <c r="C15" s="4" t="s">
        <v>1</v>
      </c>
      <c r="D15" s="5"/>
      <c r="E15" s="3"/>
      <c r="F15" s="57" t="s">
        <v>18</v>
      </c>
      <c r="G15" s="57" t="s">
        <v>17</v>
      </c>
      <c r="H15" s="3"/>
      <c r="I15" s="6"/>
      <c r="J15" s="1"/>
      <c r="K15" s="1"/>
    </row>
    <row r="16" spans="1:11" ht="13.5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8"/>
      <c r="G16" s="58"/>
      <c r="H16" s="8" t="s">
        <v>6</v>
      </c>
      <c r="I16" s="6"/>
      <c r="J16" s="1"/>
      <c r="K16" s="1"/>
    </row>
    <row r="17" spans="1:11" ht="13.5">
      <c r="A17" s="6"/>
      <c r="B17" s="11"/>
      <c r="C17" s="10" t="s">
        <v>12</v>
      </c>
      <c r="D17" s="9"/>
      <c r="E17" s="11"/>
      <c r="F17" s="59"/>
      <c r="G17" s="59"/>
      <c r="H17" s="11"/>
      <c r="I17" s="6"/>
      <c r="J17" s="1"/>
      <c r="K17" s="1"/>
    </row>
    <row r="18" spans="1:11" ht="14.25" thickBot="1">
      <c r="A18" s="41" t="s">
        <v>7</v>
      </c>
      <c r="B18" s="26">
        <f>SUM(D18:H18)</f>
        <v>381</v>
      </c>
      <c r="C18" s="27">
        <f>B18/134628*100000</f>
        <v>283.00205009359127</v>
      </c>
      <c r="D18" s="46">
        <f>SUM(D19:D20)</f>
        <v>117</v>
      </c>
      <c r="E18" s="47">
        <f>SUM(E19:E20)</f>
        <v>162</v>
      </c>
      <c r="F18" s="47">
        <f>SUM(F19:F20)</f>
        <v>16</v>
      </c>
      <c r="G18" s="47">
        <f>SUM(G19:G20)</f>
        <v>5</v>
      </c>
      <c r="H18" s="47">
        <f>SUM(H19:H20)</f>
        <v>81</v>
      </c>
      <c r="I18" s="6"/>
      <c r="J18" s="1"/>
      <c r="K18" s="1"/>
    </row>
    <row r="19" spans="1:11" ht="13.5">
      <c r="A19" s="42" t="s">
        <v>8</v>
      </c>
      <c r="B19" s="38">
        <f>SUM(D19:H19)</f>
        <v>256</v>
      </c>
      <c r="C19" s="39">
        <f>B19/80910*100000</f>
        <v>316.4009393152886</v>
      </c>
      <c r="D19" s="9">
        <v>82</v>
      </c>
      <c r="E19" s="11">
        <v>104</v>
      </c>
      <c r="F19" s="22">
        <v>11</v>
      </c>
      <c r="G19" s="11">
        <v>3</v>
      </c>
      <c r="H19" s="11">
        <v>56</v>
      </c>
      <c r="I19" s="6"/>
      <c r="J19" s="1"/>
      <c r="K19" s="1"/>
    </row>
    <row r="20" spans="1:11" ht="14.25" thickBot="1">
      <c r="A20" s="43" t="s">
        <v>9</v>
      </c>
      <c r="B20" s="32">
        <f>SUM(D20:H20)</f>
        <v>125</v>
      </c>
      <c r="C20" s="21">
        <f>B20/53718*100000</f>
        <v>232.69667522990432</v>
      </c>
      <c r="D20" s="17">
        <v>35</v>
      </c>
      <c r="E20" s="15">
        <v>58</v>
      </c>
      <c r="F20" s="18">
        <v>5</v>
      </c>
      <c r="G20" s="18">
        <v>2</v>
      </c>
      <c r="H20" s="15">
        <v>25</v>
      </c>
      <c r="I20" s="6"/>
      <c r="J20" s="1"/>
      <c r="K20" s="1"/>
    </row>
    <row r="21" spans="1:11" ht="13.5" customHeight="1">
      <c r="A21" s="52"/>
      <c r="B21" s="16"/>
      <c r="C21" s="16"/>
      <c r="D21" s="16"/>
      <c r="E21" s="16"/>
      <c r="F21" s="16"/>
      <c r="G21" s="16"/>
      <c r="H21" s="16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9" customFormat="1" ht="14.25">
      <c r="A23" s="19" t="s">
        <v>15</v>
      </c>
    </row>
    <row r="24" spans="1:11" ht="14.25" thickBot="1">
      <c r="A24" s="1"/>
      <c r="B24" s="1"/>
      <c r="C24" s="1"/>
      <c r="D24" s="1"/>
      <c r="F24" s="1"/>
      <c r="G24" s="40" t="s">
        <v>21</v>
      </c>
      <c r="H24" s="1"/>
      <c r="I24" s="1"/>
      <c r="J24" s="1"/>
      <c r="K24" s="1"/>
    </row>
    <row r="25" spans="1:11" ht="13.5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>
      <c r="A27" s="6"/>
      <c r="B27" s="11"/>
      <c r="C27" s="10" t="s">
        <v>12</v>
      </c>
      <c r="D27" s="9"/>
      <c r="E27" s="11"/>
      <c r="F27" s="11"/>
      <c r="G27" s="11"/>
      <c r="H27" s="6"/>
      <c r="I27" s="1"/>
      <c r="J27" s="1"/>
      <c r="K27" s="1"/>
    </row>
    <row r="28" spans="1:11" ht="14.25" thickBot="1">
      <c r="A28" s="44" t="s">
        <v>7</v>
      </c>
      <c r="B28" s="48">
        <f>SUM(D28:G28)</f>
        <v>146</v>
      </c>
      <c r="C28" s="27">
        <f>B28/134628*100000</f>
        <v>108.44697982589061</v>
      </c>
      <c r="D28" s="46">
        <f>SUM(D29:D30)</f>
        <v>13</v>
      </c>
      <c r="E28" s="47">
        <f>SUM(E29:E30)</f>
        <v>3</v>
      </c>
      <c r="F28" s="47">
        <f>SUM(F29:F30)</f>
        <v>129</v>
      </c>
      <c r="G28" s="47">
        <f>SUM(G29:G30)</f>
        <v>1</v>
      </c>
      <c r="H28" s="6"/>
      <c r="I28" s="1"/>
      <c r="J28" s="1"/>
      <c r="K28" s="1"/>
    </row>
    <row r="29" spans="1:11" ht="13.5">
      <c r="A29" s="45" t="s">
        <v>8</v>
      </c>
      <c r="B29" s="23">
        <f>SUM(D29:G29)</f>
        <v>91</v>
      </c>
      <c r="C29" s="39">
        <f>B29/80910*100000</f>
        <v>112.47064639723148</v>
      </c>
      <c r="D29" s="24">
        <v>3</v>
      </c>
      <c r="E29" s="23">
        <v>3</v>
      </c>
      <c r="F29" s="23">
        <v>84</v>
      </c>
      <c r="G29" s="25">
        <v>1</v>
      </c>
      <c r="H29" s="6"/>
      <c r="I29" s="1"/>
      <c r="J29" s="1"/>
      <c r="K29" s="1"/>
    </row>
    <row r="30" spans="1:11" ht="14.25" thickBot="1">
      <c r="A30" s="41" t="s">
        <v>9</v>
      </c>
      <c r="B30" s="26">
        <f>SUM(D30:G30)</f>
        <v>55</v>
      </c>
      <c r="C30" s="21">
        <f>B30/53718*100000</f>
        <v>102.3865371011579</v>
      </c>
      <c r="D30" s="28">
        <v>10</v>
      </c>
      <c r="E30" s="29" t="s">
        <v>19</v>
      </c>
      <c r="F30" s="26">
        <v>45</v>
      </c>
      <c r="G30" s="30" t="s">
        <v>19</v>
      </c>
      <c r="H30" s="6"/>
      <c r="I30" s="1"/>
      <c r="J30" s="1"/>
      <c r="K30" s="1"/>
    </row>
    <row r="31" spans="1:11" ht="13.5" customHeight="1">
      <c r="A31" s="52"/>
      <c r="B31" s="16"/>
      <c r="C31" s="16"/>
      <c r="D31" s="16"/>
      <c r="E31" s="16"/>
      <c r="F31" s="16"/>
      <c r="G31" s="16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9" customFormat="1" ht="14.25">
      <c r="A33" s="19" t="s">
        <v>16</v>
      </c>
    </row>
    <row r="34" spans="1:11" ht="14.25" thickBot="1">
      <c r="A34" s="1"/>
      <c r="B34" s="1"/>
      <c r="C34" s="1"/>
      <c r="D34" s="1"/>
      <c r="F34" s="1"/>
      <c r="G34" s="40" t="s">
        <v>21</v>
      </c>
      <c r="H34" s="1"/>
      <c r="I34" s="1"/>
      <c r="J34" s="1"/>
      <c r="K34" s="1"/>
    </row>
    <row r="35" spans="1:11" ht="13.5">
      <c r="A35" s="2"/>
      <c r="B35" s="3"/>
      <c r="C35" s="4" t="s">
        <v>1</v>
      </c>
      <c r="D35" s="5"/>
      <c r="E35" s="3"/>
      <c r="F35" s="3"/>
      <c r="G35" s="31"/>
      <c r="H35" s="6"/>
      <c r="I35" s="1"/>
      <c r="J35" s="1"/>
      <c r="K35" s="1"/>
    </row>
    <row r="36" spans="1:11" ht="13.5">
      <c r="A36" s="7" t="s">
        <v>2</v>
      </c>
      <c r="B36" s="8" t="s">
        <v>3</v>
      </c>
      <c r="C36" s="9"/>
      <c r="D36" s="20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>
      <c r="A37" s="6"/>
      <c r="B37" s="11"/>
      <c r="C37" s="10" t="s">
        <v>12</v>
      </c>
      <c r="D37" s="9"/>
      <c r="E37" s="11"/>
      <c r="F37" s="11"/>
      <c r="G37" s="11"/>
      <c r="H37" s="6"/>
      <c r="I37" s="1"/>
      <c r="J37" s="1"/>
      <c r="K37" s="1"/>
    </row>
    <row r="38" spans="1:11" ht="14.25" thickBot="1">
      <c r="A38" s="41" t="s">
        <v>7</v>
      </c>
      <c r="B38" s="48">
        <f>SUM(D38:G38)</f>
        <v>41</v>
      </c>
      <c r="C38" s="55">
        <f>B38/134628*100000</f>
        <v>30.454288855215854</v>
      </c>
      <c r="D38" s="46">
        <f>SUM(D39:D40)</f>
        <v>26</v>
      </c>
      <c r="E38" s="50" t="s">
        <v>19</v>
      </c>
      <c r="F38" s="47">
        <f>SUM(F39:F40)</f>
        <v>15</v>
      </c>
      <c r="G38" s="51" t="s">
        <v>19</v>
      </c>
      <c r="H38" s="6"/>
      <c r="I38" s="1"/>
      <c r="J38" s="1"/>
      <c r="K38" s="1"/>
    </row>
    <row r="39" spans="1:11" ht="13.5">
      <c r="A39" s="42" t="s">
        <v>8</v>
      </c>
      <c r="B39" s="23">
        <f>SUM(D39:G39)</f>
        <v>24</v>
      </c>
      <c r="C39" s="39">
        <f>B39/80910*100000</f>
        <v>29.662588060808304</v>
      </c>
      <c r="D39" s="9">
        <v>18</v>
      </c>
      <c r="E39" s="35" t="s">
        <v>19</v>
      </c>
      <c r="F39" s="36">
        <v>6</v>
      </c>
      <c r="G39" s="49" t="s">
        <v>19</v>
      </c>
      <c r="H39" s="6"/>
      <c r="I39" s="1"/>
      <c r="J39" s="1"/>
      <c r="K39" s="1"/>
    </row>
    <row r="40" spans="1:11" ht="14.25" thickBot="1">
      <c r="A40" s="43" t="s">
        <v>9</v>
      </c>
      <c r="B40" s="26">
        <f>SUM(D40:G40)</f>
        <v>17</v>
      </c>
      <c r="C40" s="56">
        <f>B40/53718*100000</f>
        <v>31.646747831266985</v>
      </c>
      <c r="D40" s="17">
        <v>8</v>
      </c>
      <c r="E40" s="29" t="s">
        <v>19</v>
      </c>
      <c r="F40" s="26">
        <v>9</v>
      </c>
      <c r="G40" s="49" t="s">
        <v>19</v>
      </c>
      <c r="H40" s="6"/>
      <c r="I40" s="1"/>
      <c r="J40" s="1"/>
      <c r="K40" s="1"/>
    </row>
    <row r="41" spans="1:11" ht="13.5" customHeight="1">
      <c r="A41" s="52"/>
      <c r="B41" s="16"/>
      <c r="C41" s="16"/>
      <c r="D41" s="16"/>
      <c r="E41" s="16"/>
      <c r="F41" s="16"/>
      <c r="G41" s="16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53"/>
      <c r="B44" s="53"/>
      <c r="C44" s="54"/>
      <c r="D44" s="54"/>
      <c r="E44" s="54"/>
      <c r="F44" s="54"/>
    </row>
    <row r="45" spans="1:6" ht="13.5" customHeight="1">
      <c r="A45" s="54"/>
      <c r="B45" s="53"/>
      <c r="C45" s="54"/>
      <c r="D45" s="54"/>
      <c r="E45" s="54"/>
      <c r="F45" s="54"/>
    </row>
    <row r="46" spans="1:6" ht="13.5" customHeight="1">
      <c r="A46" s="53"/>
      <c r="B46" s="53"/>
      <c r="C46" s="54"/>
      <c r="D46" s="54"/>
      <c r="E46" s="54"/>
      <c r="F46" s="54"/>
    </row>
    <row r="47" spans="1:2" ht="13.5" customHeight="1">
      <c r="A47" s="53"/>
      <c r="B47" s="1"/>
    </row>
    <row r="48" spans="1:9" ht="13.5" customHeight="1">
      <c r="A48" s="60"/>
      <c r="B48" s="61"/>
      <c r="C48" s="61"/>
      <c r="D48" s="61"/>
      <c r="E48" s="61"/>
      <c r="F48" s="61"/>
      <c r="G48" s="61"/>
      <c r="H48" s="61"/>
      <c r="I48" s="61"/>
    </row>
    <row r="50" spans="1:9" ht="72.75" customHeight="1">
      <c r="A50" s="62" t="s">
        <v>22</v>
      </c>
      <c r="B50" s="62"/>
      <c r="C50" s="62"/>
      <c r="D50" s="62"/>
      <c r="E50" s="62"/>
      <c r="F50" s="62"/>
      <c r="G50" s="62"/>
      <c r="H50" s="62"/>
      <c r="I50" s="62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35433070866141736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岐阜県</cp:lastModifiedBy>
  <cp:lastPrinted>2012-02-29T04:38:41Z</cp:lastPrinted>
  <dcterms:created xsi:type="dcterms:W3CDTF">2005-12-28T08:56:24Z</dcterms:created>
  <dcterms:modified xsi:type="dcterms:W3CDTF">2012-02-29T05:18:16Z</dcterms:modified>
  <cp:category/>
  <cp:version/>
  <cp:contentType/>
  <cp:contentStatus/>
  <cp:revision>26</cp:revision>
</cp:coreProperties>
</file>