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<sst xmlns="http://schemas.openxmlformats.org/spreadsheetml/2006/main" count="113" uniqueCount="44">
  <si>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>資料：生活衛生課調</t>
  </si>
  <si>
    <t>不明</t>
  </si>
  <si>
    <t>その他</t>
  </si>
  <si>
    <t>複合調理品</t>
  </si>
  <si>
    <t>菓子類</t>
  </si>
  <si>
    <t>そ　　　　の　　　　他</t>
  </si>
  <si>
    <t>き　　の　　こ　　類</t>
  </si>
  <si>
    <t>豆　　　　　　　　　類</t>
  </si>
  <si>
    <t>野菜及びその加工品</t>
  </si>
  <si>
    <t>穀類及びその加工品</t>
  </si>
  <si>
    <t>乳類及びその加工品</t>
  </si>
  <si>
    <t>卵類及びその加工品</t>
  </si>
  <si>
    <t>肉類及びその加工品</t>
  </si>
  <si>
    <t>魚   肉 　練   製 　品</t>
  </si>
  <si>
    <t>魚介類加工品</t>
  </si>
  <si>
    <t>ふ　　　 　　　　　　ぐ</t>
  </si>
  <si>
    <t>貝　　　　　　　　　類</t>
  </si>
  <si>
    <t>魚介類</t>
  </si>
  <si>
    <t>総数</t>
  </si>
  <si>
    <t>死者</t>
  </si>
  <si>
    <t>患者</t>
  </si>
  <si>
    <t>件数</t>
  </si>
  <si>
    <t>原因食品</t>
  </si>
  <si>
    <t>動物性自然毒</t>
  </si>
  <si>
    <t>植物性自然毒</t>
  </si>
  <si>
    <t>その他の　　　　　　　　　　化学物質</t>
  </si>
  <si>
    <t>メタノール</t>
  </si>
  <si>
    <t>その他の　　　　　　　ウィルス</t>
  </si>
  <si>
    <t>ノロ　　　　　　　　ウィルス</t>
  </si>
  <si>
    <t>カンピロバクター                       ・ジェジュニ/コリ</t>
  </si>
  <si>
    <t>セレウス菌</t>
  </si>
  <si>
    <t>ウェルシュ菌</t>
  </si>
  <si>
    <t>その他の　　　　　　　　病原大腸菌</t>
  </si>
  <si>
    <t>腸管出血性大　　　　　　　　　腸炎（VT産性）</t>
  </si>
  <si>
    <t>腸炎ビブリオ</t>
  </si>
  <si>
    <t>ぶどう球菌</t>
  </si>
  <si>
    <t>サルモネラ菌</t>
  </si>
  <si>
    <t>自然毒</t>
  </si>
  <si>
    <t>化学物質</t>
  </si>
  <si>
    <t>ウィルス</t>
  </si>
  <si>
    <t>細                                                                                                            菌</t>
  </si>
  <si>
    <t>病因物質</t>
  </si>
  <si>
    <t>平成２２年度</t>
  </si>
  <si>
    <r>
      <t>第６０表　食中毒事件・患者・死者数</t>
    </r>
    <r>
      <rPr>
        <sz val="11"/>
        <rFont val="ＭＳ Ｐゴシック"/>
        <family val="3"/>
      </rPr>
      <t>　　　　病因物質、原因食品別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</si>
</sst>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7" borderId="0" applyNumberFormat="0" applyBorder="0" applyAlignment="0" applyProtection="0"/>
    <xf numFmtId="0" fontId="31" fillId="13" borderId="0" applyNumberFormat="0" applyBorder="0" applyAlignment="0" applyProtection="0"/>
    <xf numFmtId="0" fontId="1" fillId="11" borderId="0" applyNumberFormat="0" applyBorder="0" applyAlignment="0" applyProtection="0"/>
    <xf numFmtId="0" fontId="31" fillId="14" borderId="0" applyNumberFormat="0" applyBorder="0" applyAlignment="0" applyProtection="0"/>
    <xf numFmtId="0" fontId="1" fillId="5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1" borderId="0" applyNumberFormat="0" applyBorder="0" applyAlignment="0" applyProtection="0"/>
    <xf numFmtId="0" fontId="31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17" fillId="11" borderId="0" applyNumberFormat="0" applyBorder="0" applyAlignment="0" applyProtection="0"/>
    <xf numFmtId="0" fontId="32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17" fillId="18" borderId="0" applyNumberFormat="0" applyBorder="0" applyAlignment="0" applyProtection="0"/>
    <xf numFmtId="0" fontId="32" fillId="27" borderId="0" applyNumberFormat="0" applyBorder="0" applyAlignment="0" applyProtection="0"/>
    <xf numFmtId="0" fontId="17" fillId="11" borderId="0" applyNumberFormat="0" applyBorder="0" applyAlignment="0" applyProtection="0"/>
    <xf numFmtId="0" fontId="32" fillId="28" borderId="0" applyNumberFormat="0" applyBorder="0" applyAlignment="0" applyProtection="0"/>
    <xf numFmtId="0" fontId="17" fillId="5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17" fillId="23" borderId="0" applyNumberFormat="0" applyBorder="0" applyAlignment="0" applyProtection="0"/>
    <xf numFmtId="0" fontId="32" fillId="32" borderId="0" applyNumberFormat="0" applyBorder="0" applyAlignment="0" applyProtection="0"/>
    <xf numFmtId="0" fontId="17" fillId="25" borderId="0" applyNumberFormat="0" applyBorder="0" applyAlignment="0" applyProtection="0"/>
    <xf numFmtId="0" fontId="32" fillId="33" borderId="0" applyNumberFormat="0" applyBorder="0" applyAlignment="0" applyProtection="0"/>
    <xf numFmtId="0" fontId="17" fillId="34" borderId="0" applyNumberFormat="0" applyBorder="0" applyAlignment="0" applyProtection="0"/>
    <xf numFmtId="0" fontId="32" fillId="35" borderId="0" applyNumberFormat="0" applyBorder="0" applyAlignment="0" applyProtection="0"/>
    <xf numFmtId="0" fontId="17" fillId="36" borderId="0" applyNumberFormat="0" applyBorder="0" applyAlignment="0" applyProtection="0"/>
    <xf numFmtId="0" fontId="32" fillId="37" borderId="0" applyNumberFormat="0" applyBorder="0" applyAlignment="0" applyProtection="0"/>
    <xf numFmtId="0" fontId="17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39" borderId="1" applyNumberFormat="0" applyAlignment="0" applyProtection="0"/>
    <xf numFmtId="0" fontId="13" fillId="40" borderId="2" applyNumberFormat="0" applyAlignment="0" applyProtection="0"/>
    <xf numFmtId="0" fontId="35" fillId="41" borderId="0" applyNumberFormat="0" applyBorder="0" applyAlignment="0" applyProtection="0"/>
    <xf numFmtId="0" fontId="24" fillId="16" borderId="0" applyNumberFormat="0" applyBorder="0" applyAlignment="0" applyProtection="0"/>
    <xf numFmtId="9" fontId="31" fillId="0" borderId="0" applyFont="0" applyFill="0" applyBorder="0" applyAlignment="0" applyProtection="0"/>
    <xf numFmtId="0" fontId="31" fillId="42" borderId="3" applyNumberFormat="0" applyFont="0" applyAlignment="0" applyProtection="0"/>
    <xf numFmtId="0" fontId="0" fillId="7" borderId="4" applyNumberFormat="0" applyFont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37" fillId="43" borderId="0" applyNumberFormat="0" applyBorder="0" applyAlignment="0" applyProtection="0"/>
    <xf numFmtId="0" fontId="7" fillId="44" borderId="0" applyNumberFormat="0" applyBorder="0" applyAlignment="0" applyProtection="0"/>
    <xf numFmtId="0" fontId="38" fillId="45" borderId="7" applyNumberFormat="0" applyAlignment="0" applyProtection="0"/>
    <xf numFmtId="0" fontId="25" fillId="46" borderId="8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27" fillId="0" borderId="10" applyNumberFormat="0" applyFill="0" applyAlignment="0" applyProtection="0"/>
    <xf numFmtId="0" fontId="41" fillId="0" borderId="11" applyNumberFormat="0" applyFill="0" applyAlignment="0" applyProtection="0"/>
    <xf numFmtId="0" fontId="28" fillId="0" borderId="12" applyNumberFormat="0" applyFill="0" applyAlignment="0" applyProtection="0"/>
    <xf numFmtId="0" fontId="42" fillId="0" borderId="13" applyNumberFormat="0" applyFill="0" applyAlignment="0" applyProtection="0"/>
    <xf numFmtId="0" fontId="29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6" fillId="0" borderId="16" applyNumberFormat="0" applyFill="0" applyAlignment="0" applyProtection="0"/>
    <xf numFmtId="0" fontId="44" fillId="45" borderId="17" applyNumberFormat="0" applyAlignment="0" applyProtection="0"/>
    <xf numFmtId="0" fontId="10" fillId="46" borderId="18" applyNumberFormat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47" borderId="7" applyNumberFormat="0" applyAlignment="0" applyProtection="0"/>
    <xf numFmtId="0" fontId="9" fillId="16" borderId="8" applyNumberFormat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7" fillId="48" borderId="0" applyNumberFormat="0" applyBorder="0" applyAlignment="0" applyProtection="0"/>
    <xf numFmtId="0" fontId="6" fillId="1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9" fillId="0" borderId="19" xfId="0" applyFont="1" applyFill="1" applyBorder="1" applyAlignment="1">
      <alignment horizontal="distributed" vertical="center"/>
    </xf>
    <xf numFmtId="41" fontId="19" fillId="0" borderId="20" xfId="0" applyNumberFormat="1" applyFont="1" applyFill="1" applyBorder="1" applyAlignment="1">
      <alignment vertical="center"/>
    </xf>
    <xf numFmtId="41" fontId="19" fillId="0" borderId="21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distributed" vertical="center"/>
    </xf>
    <xf numFmtId="41" fontId="19" fillId="0" borderId="23" xfId="0" applyNumberFormat="1" applyFont="1" applyFill="1" applyBorder="1" applyAlignment="1">
      <alignment vertical="center"/>
    </xf>
    <xf numFmtId="41" fontId="19" fillId="0" borderId="24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41" fontId="21" fillId="0" borderId="23" xfId="0" applyNumberFormat="1" applyFont="1" applyFill="1" applyBorder="1" applyAlignment="1">
      <alignment vertical="center"/>
    </xf>
    <xf numFmtId="41" fontId="21" fillId="0" borderId="24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horizontal="distributed" vertical="center"/>
    </xf>
    <xf numFmtId="0" fontId="19" fillId="0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9" xfId="0" applyFont="1" applyFill="1" applyBorder="1" applyAlignment="1">
      <alignment horizontal="distributed" vertical="center" indent="1"/>
    </xf>
    <xf numFmtId="0" fontId="19" fillId="0" borderId="28" xfId="0" applyFont="1" applyFill="1" applyBorder="1" applyAlignment="1">
      <alignment horizontal="distributed" vertical="center" inden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distributed" vertical="center" indent="1"/>
    </xf>
    <xf numFmtId="0" fontId="19" fillId="0" borderId="31" xfId="0" applyFont="1" applyFill="1" applyBorder="1" applyAlignment="1">
      <alignment horizontal="distributed" vertical="center" indent="1"/>
    </xf>
    <xf numFmtId="0" fontId="19" fillId="0" borderId="26" xfId="0" applyFont="1" applyFill="1" applyBorder="1" applyAlignment="1">
      <alignment horizontal="distributed" vertical="center" indent="1"/>
    </xf>
    <xf numFmtId="0" fontId="19" fillId="0" borderId="30" xfId="0" applyFont="1" applyFill="1" applyBorder="1" applyAlignment="1">
      <alignment horizontal="distributed" vertical="center" wrapText="1"/>
    </xf>
    <xf numFmtId="0" fontId="19" fillId="0" borderId="31" xfId="0" applyFont="1" applyFill="1" applyBorder="1" applyAlignment="1">
      <alignment horizontal="distributed" vertical="center" wrapText="1"/>
    </xf>
    <xf numFmtId="0" fontId="19" fillId="0" borderId="26" xfId="0" applyFont="1" applyFill="1" applyBorder="1" applyAlignment="1">
      <alignment horizontal="distributed" vertical="center" wrapText="1"/>
    </xf>
    <xf numFmtId="0" fontId="0" fillId="0" borderId="29" xfId="0" applyFill="1" applyBorder="1" applyAlignment="1">
      <alignment horizontal="distributed" vertical="center" indent="1"/>
    </xf>
    <xf numFmtId="0" fontId="18" fillId="0" borderId="30" xfId="0" applyFont="1" applyFill="1" applyBorder="1" applyAlignment="1">
      <alignment horizontal="distributed" vertical="center" wrapText="1"/>
    </xf>
    <xf numFmtId="0" fontId="18" fillId="0" borderId="31" xfId="0" applyFont="1" applyFill="1" applyBorder="1" applyAlignment="1">
      <alignment horizontal="distributed" vertical="center" wrapText="1"/>
    </xf>
    <xf numFmtId="0" fontId="18" fillId="0" borderId="26" xfId="0" applyFont="1" applyFill="1" applyBorder="1" applyAlignment="1">
      <alignment horizontal="distributed" vertical="center" wrapText="1"/>
    </xf>
    <xf numFmtId="0" fontId="19" fillId="0" borderId="31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/>
    </xf>
    <xf numFmtId="0" fontId="19" fillId="0" borderId="32" xfId="0" applyFont="1" applyFill="1" applyBorder="1" applyAlignment="1">
      <alignment horizontal="distributed" vertical="center" indent="1"/>
    </xf>
    <xf numFmtId="0" fontId="19" fillId="0" borderId="33" xfId="0" applyFont="1" applyFill="1" applyBorder="1" applyAlignment="1">
      <alignment horizontal="distributed" vertical="center" indent="1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9" fillId="0" borderId="36" xfId="0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952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9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19" sqref="AA19"/>
    </sheetView>
  </sheetViews>
  <sheetFormatPr defaultColWidth="9.00390625" defaultRowHeight="13.5"/>
  <cols>
    <col min="1" max="1" width="12.625" style="0" customWidth="1"/>
    <col min="2" max="3" width="4.50390625" style="0" customWidth="1"/>
    <col min="4" max="4" width="2.875" style="0" customWidth="1"/>
    <col min="5" max="5" width="3.625" style="0" customWidth="1"/>
    <col min="6" max="6" width="4.25390625" style="0" customWidth="1"/>
    <col min="7" max="11" width="2.875" style="0" customWidth="1"/>
    <col min="12" max="12" width="3.875" style="0" customWidth="1"/>
    <col min="13" max="17" width="2.875" style="0" customWidth="1"/>
    <col min="18" max="18" width="3.375" style="0" customWidth="1"/>
    <col min="19" max="26" width="2.875" style="0" customWidth="1"/>
    <col min="27" max="27" width="3.375" style="0" customWidth="1"/>
    <col min="28" max="29" width="2.875" style="0" customWidth="1"/>
    <col min="30" max="30" width="3.50390625" style="0" customWidth="1"/>
    <col min="31" max="31" width="2.875" style="0" customWidth="1"/>
    <col min="32" max="33" width="4.50390625" style="0" customWidth="1"/>
    <col min="34" max="34" width="2.875" style="0" customWidth="1"/>
    <col min="35" max="36" width="4.50390625" style="0" customWidth="1"/>
    <col min="37" max="62" width="2.875" style="0" customWidth="1"/>
    <col min="63" max="63" width="3.375" style="0" customWidth="1"/>
    <col min="64" max="64" width="2.875" style="0" customWidth="1"/>
  </cols>
  <sheetData>
    <row r="1" spans="1:64" ht="14.25">
      <c r="A1" s="46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3" spans="1:64" ht="14.2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3" t="s">
        <v>42</v>
      </c>
      <c r="BK3" s="43"/>
      <c r="BL3" s="43"/>
    </row>
    <row r="4" spans="1:64" ht="4.5" customHeight="1">
      <c r="A4" s="42"/>
      <c r="B4" s="41"/>
      <c r="C4" s="41"/>
      <c r="D4" s="42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  <c r="AF4" s="41"/>
      <c r="AG4" s="41"/>
      <c r="AH4" s="41"/>
      <c r="AI4" s="41"/>
      <c r="AJ4" s="41"/>
      <c r="AK4" s="41"/>
      <c r="AL4" s="41"/>
      <c r="AM4" s="41"/>
      <c r="AN4" s="42"/>
      <c r="AO4" s="41"/>
      <c r="AP4" s="41"/>
      <c r="AQ4" s="41"/>
      <c r="AR4" s="41"/>
      <c r="AS4" s="41"/>
      <c r="AT4" s="41"/>
      <c r="AU4" s="41"/>
      <c r="AV4" s="41"/>
      <c r="AW4" s="42"/>
      <c r="AX4" s="41"/>
      <c r="AY4" s="41"/>
      <c r="AZ4" s="41"/>
      <c r="BA4" s="41"/>
      <c r="BB4" s="41"/>
      <c r="BC4" s="41"/>
      <c r="BD4" s="41"/>
      <c r="BE4" s="41"/>
      <c r="BF4" s="42"/>
      <c r="BG4" s="41"/>
      <c r="BH4" s="41"/>
      <c r="BI4" s="42"/>
      <c r="BJ4" s="41"/>
      <c r="BK4" s="41"/>
      <c r="BL4" s="41"/>
    </row>
    <row r="5" spans="1:64" ht="13.5">
      <c r="A5" s="8" t="s">
        <v>41</v>
      </c>
      <c r="B5" s="39" t="s">
        <v>18</v>
      </c>
      <c r="C5" s="39"/>
      <c r="D5" s="40"/>
      <c r="E5" s="25" t="s">
        <v>40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3"/>
      <c r="AF5" s="27" t="s">
        <v>39</v>
      </c>
      <c r="AG5" s="27"/>
      <c r="AH5" s="27"/>
      <c r="AI5" s="27"/>
      <c r="AJ5" s="27"/>
      <c r="AK5" s="27"/>
      <c r="AL5" s="27"/>
      <c r="AM5" s="27"/>
      <c r="AN5" s="26"/>
      <c r="AO5" s="27" t="s">
        <v>38</v>
      </c>
      <c r="AP5" s="27"/>
      <c r="AQ5" s="27"/>
      <c r="AR5" s="27"/>
      <c r="AS5" s="27"/>
      <c r="AT5" s="27"/>
      <c r="AU5" s="27"/>
      <c r="AV5" s="27"/>
      <c r="AW5" s="26"/>
      <c r="AX5" s="27" t="s">
        <v>37</v>
      </c>
      <c r="AY5" s="27"/>
      <c r="AZ5" s="27"/>
      <c r="BA5" s="27"/>
      <c r="BB5" s="27"/>
      <c r="BC5" s="27"/>
      <c r="BD5" s="27"/>
      <c r="BE5" s="27"/>
      <c r="BF5" s="26"/>
      <c r="BG5" s="39" t="s">
        <v>2</v>
      </c>
      <c r="BH5" s="39"/>
      <c r="BI5" s="40"/>
      <c r="BJ5" s="39" t="s">
        <v>1</v>
      </c>
      <c r="BK5" s="39"/>
      <c r="BL5" s="39"/>
    </row>
    <row r="6" spans="1:64" ht="27" customHeight="1">
      <c r="A6" s="38"/>
      <c r="B6" s="19"/>
      <c r="C6" s="19"/>
      <c r="D6" s="20"/>
      <c r="E6" s="28" t="s">
        <v>18</v>
      </c>
      <c r="F6" s="27"/>
      <c r="G6" s="26"/>
      <c r="H6" s="22" t="s">
        <v>36</v>
      </c>
      <c r="I6" s="22"/>
      <c r="J6" s="22"/>
      <c r="K6" s="25" t="s">
        <v>35</v>
      </c>
      <c r="L6" s="24"/>
      <c r="M6" s="24"/>
      <c r="N6" s="25" t="s">
        <v>34</v>
      </c>
      <c r="O6" s="24"/>
      <c r="P6" s="24"/>
      <c r="Q6" s="37" t="s">
        <v>33</v>
      </c>
      <c r="R6" s="36"/>
      <c r="S6" s="36"/>
      <c r="T6" s="31" t="s">
        <v>32</v>
      </c>
      <c r="U6" s="30"/>
      <c r="V6" s="29"/>
      <c r="W6" s="25" t="s">
        <v>31</v>
      </c>
      <c r="X6" s="24"/>
      <c r="Y6" s="24"/>
      <c r="Z6" s="25" t="s">
        <v>30</v>
      </c>
      <c r="AA6" s="24"/>
      <c r="AB6" s="24"/>
      <c r="AC6" s="35" t="s">
        <v>29</v>
      </c>
      <c r="AD6" s="34"/>
      <c r="AE6" s="33"/>
      <c r="AF6" s="19" t="s">
        <v>18</v>
      </c>
      <c r="AG6" s="19"/>
      <c r="AH6" s="19"/>
      <c r="AI6" s="31" t="s">
        <v>28</v>
      </c>
      <c r="AJ6" s="30"/>
      <c r="AK6" s="30"/>
      <c r="AL6" s="31" t="s">
        <v>27</v>
      </c>
      <c r="AM6" s="30"/>
      <c r="AN6" s="29"/>
      <c r="AO6" s="19" t="s">
        <v>18</v>
      </c>
      <c r="AP6" s="32"/>
      <c r="AQ6" s="32"/>
      <c r="AR6" s="25" t="s">
        <v>26</v>
      </c>
      <c r="AS6" s="24"/>
      <c r="AT6" s="23"/>
      <c r="AU6" s="31" t="s">
        <v>25</v>
      </c>
      <c r="AV6" s="30"/>
      <c r="AW6" s="29"/>
      <c r="AX6" s="28" t="s">
        <v>18</v>
      </c>
      <c r="AY6" s="27"/>
      <c r="AZ6" s="26"/>
      <c r="BA6" s="25" t="s">
        <v>24</v>
      </c>
      <c r="BB6" s="24"/>
      <c r="BC6" s="23"/>
      <c r="BD6" s="22" t="s">
        <v>23</v>
      </c>
      <c r="BE6" s="22"/>
      <c r="BF6" s="21"/>
      <c r="BG6" s="19"/>
      <c r="BH6" s="19"/>
      <c r="BI6" s="20"/>
      <c r="BJ6" s="19"/>
      <c r="BK6" s="19"/>
      <c r="BL6" s="19"/>
    </row>
    <row r="7" spans="1:64" ht="13.5">
      <c r="A7" s="18" t="s">
        <v>22</v>
      </c>
      <c r="B7" s="17" t="s">
        <v>21</v>
      </c>
      <c r="C7" s="17" t="s">
        <v>20</v>
      </c>
      <c r="D7" s="17" t="s">
        <v>19</v>
      </c>
      <c r="E7" s="17" t="s">
        <v>21</v>
      </c>
      <c r="F7" s="17" t="s">
        <v>20</v>
      </c>
      <c r="G7" s="17" t="s">
        <v>19</v>
      </c>
      <c r="H7" s="17" t="s">
        <v>21</v>
      </c>
      <c r="I7" s="17" t="s">
        <v>20</v>
      </c>
      <c r="J7" s="17" t="s">
        <v>19</v>
      </c>
      <c r="K7" s="17" t="s">
        <v>21</v>
      </c>
      <c r="L7" s="17" t="s">
        <v>20</v>
      </c>
      <c r="M7" s="17" t="s">
        <v>19</v>
      </c>
      <c r="N7" s="17" t="s">
        <v>21</v>
      </c>
      <c r="O7" s="17" t="s">
        <v>20</v>
      </c>
      <c r="P7" s="17" t="s">
        <v>19</v>
      </c>
      <c r="Q7" s="17" t="s">
        <v>21</v>
      </c>
      <c r="R7" s="17" t="s">
        <v>20</v>
      </c>
      <c r="S7" s="17" t="s">
        <v>19</v>
      </c>
      <c r="T7" s="17" t="s">
        <v>21</v>
      </c>
      <c r="U7" s="17" t="s">
        <v>20</v>
      </c>
      <c r="V7" s="17" t="s">
        <v>19</v>
      </c>
      <c r="W7" s="17" t="s">
        <v>21</v>
      </c>
      <c r="X7" s="17" t="s">
        <v>20</v>
      </c>
      <c r="Y7" s="17" t="s">
        <v>19</v>
      </c>
      <c r="Z7" s="17" t="s">
        <v>21</v>
      </c>
      <c r="AA7" s="17" t="s">
        <v>20</v>
      </c>
      <c r="AB7" s="17" t="s">
        <v>19</v>
      </c>
      <c r="AC7" s="17" t="s">
        <v>21</v>
      </c>
      <c r="AD7" s="17" t="s">
        <v>20</v>
      </c>
      <c r="AE7" s="17" t="s">
        <v>19</v>
      </c>
      <c r="AF7" s="17" t="s">
        <v>21</v>
      </c>
      <c r="AG7" s="17" t="s">
        <v>20</v>
      </c>
      <c r="AH7" s="17" t="s">
        <v>19</v>
      </c>
      <c r="AI7" s="17" t="s">
        <v>21</v>
      </c>
      <c r="AJ7" s="17" t="s">
        <v>20</v>
      </c>
      <c r="AK7" s="17" t="s">
        <v>19</v>
      </c>
      <c r="AL7" s="17" t="s">
        <v>21</v>
      </c>
      <c r="AM7" s="17" t="s">
        <v>20</v>
      </c>
      <c r="AN7" s="17" t="s">
        <v>19</v>
      </c>
      <c r="AO7" s="17" t="s">
        <v>21</v>
      </c>
      <c r="AP7" s="17" t="s">
        <v>20</v>
      </c>
      <c r="AQ7" s="17" t="s">
        <v>19</v>
      </c>
      <c r="AR7" s="17" t="s">
        <v>21</v>
      </c>
      <c r="AS7" s="17" t="s">
        <v>20</v>
      </c>
      <c r="AT7" s="17" t="s">
        <v>19</v>
      </c>
      <c r="AU7" s="17" t="s">
        <v>21</v>
      </c>
      <c r="AV7" s="17" t="s">
        <v>20</v>
      </c>
      <c r="AW7" s="17" t="s">
        <v>19</v>
      </c>
      <c r="AX7" s="17" t="s">
        <v>21</v>
      </c>
      <c r="AY7" s="17" t="s">
        <v>20</v>
      </c>
      <c r="AZ7" s="17" t="s">
        <v>19</v>
      </c>
      <c r="BA7" s="17" t="s">
        <v>21</v>
      </c>
      <c r="BB7" s="17" t="s">
        <v>20</v>
      </c>
      <c r="BC7" s="17" t="s">
        <v>19</v>
      </c>
      <c r="BD7" s="17" t="s">
        <v>21</v>
      </c>
      <c r="BE7" s="17" t="s">
        <v>20</v>
      </c>
      <c r="BF7" s="17" t="s">
        <v>19</v>
      </c>
      <c r="BG7" s="17" t="s">
        <v>21</v>
      </c>
      <c r="BH7" s="17" t="s">
        <v>20</v>
      </c>
      <c r="BI7" s="17" t="s">
        <v>19</v>
      </c>
      <c r="BJ7" s="17" t="s">
        <v>21</v>
      </c>
      <c r="BK7" s="17" t="s">
        <v>20</v>
      </c>
      <c r="BL7" s="16" t="s">
        <v>19</v>
      </c>
    </row>
    <row r="8" spans="1:65" s="11" customFormat="1" ht="15" customHeight="1">
      <c r="A8" s="15" t="s">
        <v>18</v>
      </c>
      <c r="B8" s="14">
        <f>SUM(B10,B14,B17:B21,B25:B28)</f>
        <v>13</v>
      </c>
      <c r="C8" s="14">
        <f>SUM(C10,C14,C17:C21,C25:C28)</f>
        <v>680</v>
      </c>
      <c r="D8" s="14">
        <f>SUM(D10,D14,D17:D21,D25:D28)</f>
        <v>0</v>
      </c>
      <c r="E8" s="14">
        <f>SUM(E10,E14,E17:E21,E25:E28)</f>
        <v>4</v>
      </c>
      <c r="F8" s="14">
        <f>SUM(F10,F14,F17:F21,F25:F28)</f>
        <v>35</v>
      </c>
      <c r="G8" s="14">
        <f>SUM(G10,G14,G17:G21,G25:G28)</f>
        <v>0</v>
      </c>
      <c r="H8" s="14">
        <f>SUM(H10,H14,H17:H21,H25:H28)</f>
        <v>0</v>
      </c>
      <c r="I8" s="14">
        <f>SUM(I10,I14,I17:I21,I25:I28)</f>
        <v>0</v>
      </c>
      <c r="J8" s="14">
        <f>SUM(J10,J14,J17:J21,J25:J28)</f>
        <v>0</v>
      </c>
      <c r="K8" s="14">
        <f>SUM(K10,K14,K17:K21,K25:K28)</f>
        <v>0</v>
      </c>
      <c r="L8" s="14">
        <f>SUM(L10,L14,L17:L21,L25:L28)</f>
        <v>0</v>
      </c>
      <c r="M8" s="14">
        <f>SUM(M10,M14,M17:M21,M25:M28)</f>
        <v>0</v>
      </c>
      <c r="N8" s="14">
        <f>SUM(N10,N14,N17:N21,N25:N28)</f>
        <v>0</v>
      </c>
      <c r="O8" s="14">
        <f>SUM(O10,O14,O17:O21,O25:O28)</f>
        <v>0</v>
      </c>
      <c r="P8" s="14">
        <f>SUM(P10,P14,P17:P21,P25:P28)</f>
        <v>0</v>
      </c>
      <c r="Q8" s="14">
        <f>SUM(Q10,Q14,Q17:Q21,Q25:Q28)</f>
        <v>0</v>
      </c>
      <c r="R8" s="14">
        <f>SUM(R10,R14,R17:R21,R25:R28)</f>
        <v>0</v>
      </c>
      <c r="S8" s="14">
        <f>SUM(S10,S14,S17:S21,S25:S28)</f>
        <v>0</v>
      </c>
      <c r="T8" s="14">
        <f>SUM(T10,T14,T17:T21,T25:T28)</f>
        <v>0</v>
      </c>
      <c r="U8" s="14">
        <f>SUM(U10,U14,U17:U21,U25:U28)</f>
        <v>0</v>
      </c>
      <c r="V8" s="14">
        <f>SUM(V10,V14,V17:V21,V25:V28)</f>
        <v>0</v>
      </c>
      <c r="W8" s="14">
        <f>SUM(W10,W14,W17:W21,W25:W28)</f>
        <v>0</v>
      </c>
      <c r="X8" s="14">
        <f>SUM(X10,X14,X17:X21,X25:X28)</f>
        <v>0</v>
      </c>
      <c r="Y8" s="14">
        <f>SUM(Y10,Y14,Y17:Y21,Y25:Y28)</f>
        <v>0</v>
      </c>
      <c r="Z8" s="14">
        <f>SUM(Z10,Z14,Z17:Z21,Z25:Z28)</f>
        <v>0</v>
      </c>
      <c r="AA8" s="14">
        <f>SUM(AA10,AA14,AA17:AA21,AA25:AA28)</f>
        <v>0</v>
      </c>
      <c r="AB8" s="14">
        <f>SUM(AB10,AB14,AB17:AB21,AB25:AB28)</f>
        <v>0</v>
      </c>
      <c r="AC8" s="14">
        <f>SUM(AC10,AC14,AC17:AC21,AC25:AC28)</f>
        <v>4</v>
      </c>
      <c r="AD8" s="14">
        <f>SUM(AD10,AD14,AD17:AD21,AD25:AD28)</f>
        <v>35</v>
      </c>
      <c r="AE8" s="14">
        <f>SUM(AE10,AE14,AE17:AE21,AE25:AE28)</f>
        <v>0</v>
      </c>
      <c r="AF8" s="14">
        <f>SUM(AF10,AF14,AF17:AF21,AF25:AF28)</f>
        <v>8</v>
      </c>
      <c r="AG8" s="14">
        <f>SUM(AG10,AG14,AG17:AG21,AG25:AG28)</f>
        <v>641</v>
      </c>
      <c r="AH8" s="14">
        <f>SUM(AH10,AH14,AH17:AH21,AH25:AH28)</f>
        <v>0</v>
      </c>
      <c r="AI8" s="14">
        <f>SUM(AI10,AI14,AI17:AI21,AI25:AI28)</f>
        <v>8</v>
      </c>
      <c r="AJ8" s="14">
        <f>SUM(AJ10,AJ14,AJ17:AJ21,AJ25:AJ28)</f>
        <v>641</v>
      </c>
      <c r="AK8" s="14">
        <f>SUM(AK10,AK14,AK17:AK21,AK25:AK28)</f>
        <v>0</v>
      </c>
      <c r="AL8" s="14">
        <f>SUM(AL10,AL14,AL17:AL21,AL25:AL28)</f>
        <v>0</v>
      </c>
      <c r="AM8" s="14">
        <f>SUM(AM10,AM14,AM17:AM21,AM25:AM28)</f>
        <v>0</v>
      </c>
      <c r="AN8" s="14">
        <f>SUM(AN10,AN14,AN17:AN21,AN25:AN28)</f>
        <v>0</v>
      </c>
      <c r="AO8" s="14">
        <f>SUM(AO10,AO14,AO17:AO21,AO25:AO28)</f>
        <v>0</v>
      </c>
      <c r="AP8" s="14">
        <f>SUM(AP10,AP14,AP17:AP21,AP25:AP28)</f>
        <v>0</v>
      </c>
      <c r="AQ8" s="14">
        <f>SUM(AQ10,AQ14,AQ17:AQ21,AQ25:AQ28)</f>
        <v>0</v>
      </c>
      <c r="AR8" s="14">
        <f>SUM(AR10,AR14,AR17:AR21,AR25:AR28)</f>
        <v>0</v>
      </c>
      <c r="AS8" s="14">
        <f>SUM(AS10,AS14,AS17:AS21,AS25:AS28)</f>
        <v>0</v>
      </c>
      <c r="AT8" s="14">
        <f>SUM(AT10,AT14,AT17:AT21,AT25:AT28)</f>
        <v>0</v>
      </c>
      <c r="AU8" s="14">
        <f>SUM(AU10,AU14,AU17:AU21,AU25:AU28)</f>
        <v>0</v>
      </c>
      <c r="AV8" s="14">
        <f>SUM(AV10,AV14,AV17:AV21,AV25:AV28)</f>
        <v>0</v>
      </c>
      <c r="AW8" s="14">
        <f>SUM(AW10,AW14,AW17:AW21,AW25:AW28)</f>
        <v>0</v>
      </c>
      <c r="AX8" s="14">
        <f>SUM(AX10,AX14,AX17:AX21,AX25:AX28)</f>
        <v>1</v>
      </c>
      <c r="AY8" s="14">
        <f>SUM(AY10,AY14,AY17:AY21,AY25:AY28)</f>
        <v>4</v>
      </c>
      <c r="AZ8" s="14">
        <f>SUM(AZ10,AZ14,AZ17:AZ21,AZ25:AZ28)</f>
        <v>0</v>
      </c>
      <c r="BA8" s="14">
        <f>SUM(BA10,BA14,BA17:BA21,BA25:BA28)</f>
        <v>1</v>
      </c>
      <c r="BB8" s="14">
        <f>SUM(BB10,BB14,BB17:BB21,BB25:BB28)</f>
        <v>4</v>
      </c>
      <c r="BC8" s="14">
        <f>SUM(BC10,BC14,BC17:BC21,BC25:BC28)</f>
        <v>0</v>
      </c>
      <c r="BD8" s="14">
        <f>SUM(BD10,BD14,BD17:BD21,BD25:BD28)</f>
        <v>0</v>
      </c>
      <c r="BE8" s="14">
        <f>SUM(BE10,BE14,BE17:BE21,BE25:BE28)</f>
        <v>0</v>
      </c>
      <c r="BF8" s="14">
        <f>SUM(BF10,BF14,BF17:BF21,BF25:BF28)</f>
        <v>0</v>
      </c>
      <c r="BG8" s="14">
        <f>SUM(BG10,BG14,BG17:BG21,BG25:BG28)</f>
        <v>0</v>
      </c>
      <c r="BH8" s="14">
        <f>SUM(BH10,BH14,BH17:BH21,BH25:BH28)</f>
        <v>0</v>
      </c>
      <c r="BI8" s="14">
        <f>SUM(BI10,BI14,BI17:BI21,BI25:BI28)</f>
        <v>0</v>
      </c>
      <c r="BJ8" s="14">
        <f>SUM(BJ10,BJ14,BJ17:BJ21,BJ25:BJ28)</f>
        <v>0</v>
      </c>
      <c r="BK8" s="14">
        <f>SUM(BK10,BK14,BK17:BK21,BK25:BK28)</f>
        <v>0</v>
      </c>
      <c r="BL8" s="13">
        <f>SUM(BL10,BL14,BL17:BL21,BL25:BL28)</f>
        <v>0</v>
      </c>
      <c r="BM8" s="12"/>
    </row>
    <row r="9" spans="1:64" ht="13.5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5"/>
    </row>
    <row r="10" spans="1:65" ht="15" customHeight="1">
      <c r="A10" s="7" t="s">
        <v>17</v>
      </c>
      <c r="B10" s="6">
        <f>SUM(B11:B13)</f>
        <v>1</v>
      </c>
      <c r="C10" s="6">
        <f>SUM(C11:C13)</f>
        <v>3</v>
      </c>
      <c r="D10" s="6">
        <f>SUM(D11:D13)</f>
        <v>0</v>
      </c>
      <c r="E10" s="6">
        <f>SUM(E11:E13)</f>
        <v>0</v>
      </c>
      <c r="F10" s="6">
        <f>SUM(F11:F13)</f>
        <v>0</v>
      </c>
      <c r="G10" s="6">
        <f>SUM(G11:G13)</f>
        <v>0</v>
      </c>
      <c r="H10" s="6">
        <f>SUM(H11:H13)</f>
        <v>0</v>
      </c>
      <c r="I10" s="6">
        <f>SUM(I11:I13)</f>
        <v>0</v>
      </c>
      <c r="J10" s="6">
        <f>SUM(J11:J13)</f>
        <v>0</v>
      </c>
      <c r="K10" s="6">
        <f>SUM(K11:K13)</f>
        <v>0</v>
      </c>
      <c r="L10" s="6">
        <f>SUM(L11:L13)</f>
        <v>0</v>
      </c>
      <c r="M10" s="6">
        <f>SUM(M11:M13)</f>
        <v>0</v>
      </c>
      <c r="N10" s="6">
        <f>SUM(N11:N13)</f>
        <v>0</v>
      </c>
      <c r="O10" s="6">
        <f>SUM(O11:O13)</f>
        <v>0</v>
      </c>
      <c r="P10" s="6">
        <f>SUM(P11:P13)</f>
        <v>0</v>
      </c>
      <c r="Q10" s="6">
        <f>SUM(Q11:Q13)</f>
        <v>0</v>
      </c>
      <c r="R10" s="6">
        <f>SUM(R11:R13)</f>
        <v>0</v>
      </c>
      <c r="S10" s="6">
        <f>SUM(S11:S13)</f>
        <v>0</v>
      </c>
      <c r="T10" s="6">
        <f>SUM(T11:T13)</f>
        <v>0</v>
      </c>
      <c r="U10" s="6">
        <f>SUM(U11:U13)</f>
        <v>0</v>
      </c>
      <c r="V10" s="6">
        <f>SUM(V11:V13)</f>
        <v>0</v>
      </c>
      <c r="W10" s="6">
        <f>SUM(W11:W13)</f>
        <v>0</v>
      </c>
      <c r="X10" s="6">
        <f>SUM(X11:X13)</f>
        <v>0</v>
      </c>
      <c r="Y10" s="6">
        <f>SUM(Y11:Y13)</f>
        <v>0</v>
      </c>
      <c r="Z10" s="6">
        <f>SUM(Z11:Z13)</f>
        <v>0</v>
      </c>
      <c r="AA10" s="6">
        <f>SUM(AA11:AA13)</f>
        <v>0</v>
      </c>
      <c r="AB10" s="6">
        <f>SUM(AB11:AB13)</f>
        <v>0</v>
      </c>
      <c r="AC10" s="6">
        <f>SUM(AC11:AC13)</f>
        <v>0</v>
      </c>
      <c r="AD10" s="6">
        <f>SUM(AD11:AD13)</f>
        <v>0</v>
      </c>
      <c r="AE10" s="6">
        <f>SUM(AE11:AE13)</f>
        <v>0</v>
      </c>
      <c r="AF10" s="6">
        <f>SUM(AF11:AF13)</f>
        <v>1</v>
      </c>
      <c r="AG10" s="6">
        <f>SUM(AG11:AG13)</f>
        <v>3</v>
      </c>
      <c r="AH10" s="6">
        <f>SUM(AH11:AH13)</f>
        <v>0</v>
      </c>
      <c r="AI10" s="6">
        <f>SUM(AI11:AI13)</f>
        <v>1</v>
      </c>
      <c r="AJ10" s="6">
        <f>SUM(AJ11:AJ13)</f>
        <v>3</v>
      </c>
      <c r="AK10" s="6">
        <f>SUM(AK11:AK13)</f>
        <v>0</v>
      </c>
      <c r="AL10" s="6">
        <f>SUM(AL11:AL13)</f>
        <v>0</v>
      </c>
      <c r="AM10" s="6">
        <f>SUM(AM11:AM13)</f>
        <v>0</v>
      </c>
      <c r="AN10" s="6">
        <f>SUM(AN11:AN13)</f>
        <v>0</v>
      </c>
      <c r="AO10" s="6">
        <f>SUM(AO11:AO13)</f>
        <v>0</v>
      </c>
      <c r="AP10" s="6">
        <f>SUM(AP11:AP13)</f>
        <v>0</v>
      </c>
      <c r="AQ10" s="6">
        <f>SUM(AQ11:AQ13)</f>
        <v>0</v>
      </c>
      <c r="AR10" s="6">
        <f>SUM(AR11:AR13)</f>
        <v>0</v>
      </c>
      <c r="AS10" s="6">
        <f>SUM(AS11:AS13)</f>
        <v>0</v>
      </c>
      <c r="AT10" s="6">
        <f>SUM(AT11:AT13)</f>
        <v>0</v>
      </c>
      <c r="AU10" s="6">
        <f>SUM(AU11:AU13)</f>
        <v>0</v>
      </c>
      <c r="AV10" s="6">
        <f>SUM(AV11:AV13)</f>
        <v>0</v>
      </c>
      <c r="AW10" s="6">
        <f>SUM(AW11:AW13)</f>
        <v>0</v>
      </c>
      <c r="AX10" s="6">
        <f>SUM(AX11:AX13)</f>
        <v>0</v>
      </c>
      <c r="AY10" s="6">
        <f>SUM(AY11:AY13)</f>
        <v>0</v>
      </c>
      <c r="AZ10" s="6">
        <f>SUM(AZ11:AZ13)</f>
        <v>0</v>
      </c>
      <c r="BA10" s="6">
        <v>0</v>
      </c>
      <c r="BB10" s="6">
        <v>0</v>
      </c>
      <c r="BC10" s="6">
        <f>SUM(BC11:BC13)</f>
        <v>0</v>
      </c>
      <c r="BD10" s="6">
        <v>0</v>
      </c>
      <c r="BE10" s="6">
        <v>0</v>
      </c>
      <c r="BF10" s="6">
        <f>SUM(BF11:BF13)</f>
        <v>0</v>
      </c>
      <c r="BG10" s="6">
        <f>SUM(BG11:BG13)</f>
        <v>0</v>
      </c>
      <c r="BH10" s="6">
        <f>SUM(BH11:BH13)</f>
        <v>0</v>
      </c>
      <c r="BI10" s="6">
        <f>SUM(BI11:BI13)</f>
        <v>0</v>
      </c>
      <c r="BJ10" s="6">
        <f>SUM(BJ11:BJ13)</f>
        <v>0</v>
      </c>
      <c r="BK10" s="6">
        <f>SUM(BK11:BK13)</f>
        <v>0</v>
      </c>
      <c r="BL10" s="5">
        <f>SUM(BL11:BL13)</f>
        <v>0</v>
      </c>
      <c r="BM10" s="9"/>
    </row>
    <row r="11" spans="1:64" ht="15" customHeight="1">
      <c r="A11" s="8" t="s">
        <v>16</v>
      </c>
      <c r="B11" s="6">
        <f>E11+AF11+AO11+AX11+BG11+BJ11</f>
        <v>1</v>
      </c>
      <c r="C11" s="6">
        <f>F11+AG11+AP11+AY11+BH11+BK11</f>
        <v>3</v>
      </c>
      <c r="D11" s="6">
        <f>G11+AH11+AQ11+AZ11+BI11+BL11</f>
        <v>0</v>
      </c>
      <c r="E11" s="6">
        <f>H11+K11+N11+Q11+T11+W11+Z11+AC11</f>
        <v>0</v>
      </c>
      <c r="F11" s="6">
        <f>I11+L11+O11+R11+U11+X11+AA11+AD11</f>
        <v>0</v>
      </c>
      <c r="G11" s="6">
        <f>J11+M11+P11+S11+V11+Y11+AB11+AE11</f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f>AI11+AL11</f>
        <v>1</v>
      </c>
      <c r="AG11" s="6">
        <f>AJ11+AM11</f>
        <v>3</v>
      </c>
      <c r="AH11" s="6">
        <f>AK11+AN11</f>
        <v>0</v>
      </c>
      <c r="AI11" s="6">
        <v>1</v>
      </c>
      <c r="AJ11" s="6">
        <v>3</v>
      </c>
      <c r="AK11" s="6">
        <v>0</v>
      </c>
      <c r="AL11" s="6">
        <v>0</v>
      </c>
      <c r="AM11" s="6">
        <v>0</v>
      </c>
      <c r="AN11" s="6">
        <v>0</v>
      </c>
      <c r="AO11" s="6">
        <f>AR11+AU11</f>
        <v>0</v>
      </c>
      <c r="AP11" s="6">
        <f>AS11+AV11</f>
        <v>0</v>
      </c>
      <c r="AQ11" s="6">
        <f>AT11+AW11</f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f>BA11+BD11</f>
        <v>0</v>
      </c>
      <c r="AY11" s="6">
        <f>BB11+BE11</f>
        <v>0</v>
      </c>
      <c r="AZ11" s="6">
        <f>BC11+BF11</f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5">
        <v>0</v>
      </c>
    </row>
    <row r="12" spans="1:64" ht="15" customHeight="1">
      <c r="A12" s="8" t="s">
        <v>15</v>
      </c>
      <c r="B12" s="6">
        <f>E12+AF12+AO12+AX12+BG12+BJ12</f>
        <v>0</v>
      </c>
      <c r="C12" s="6">
        <f>F12+AG12+AP12+AY12+BH12+BK12</f>
        <v>0</v>
      </c>
      <c r="D12" s="6">
        <f>G12+AH12+AQ12+AZ12+BI12+BL12</f>
        <v>0</v>
      </c>
      <c r="E12" s="6">
        <f>H12+K12+N12+Q12+T12+W12+Z12+AC12</f>
        <v>0</v>
      </c>
      <c r="F12" s="6">
        <f>I12+L12+O12+R12+U12+X12+AA12+AD12</f>
        <v>0</v>
      </c>
      <c r="G12" s="6">
        <f>J12+M12+P12+S12+V12+Y12+AB12+AE12</f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f>AI12+AL12</f>
        <v>0</v>
      </c>
      <c r="AG12" s="6">
        <f>AJ12+AM12</f>
        <v>0</v>
      </c>
      <c r="AH12" s="6">
        <f>AK12+AN12</f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f>AR12+AU12</f>
        <v>0</v>
      </c>
      <c r="AP12" s="6">
        <f>AS12+AV12</f>
        <v>0</v>
      </c>
      <c r="AQ12" s="6">
        <f>AT12+AW12</f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f>BA12+BD12</f>
        <v>0</v>
      </c>
      <c r="AY12" s="6">
        <f>BB12+BE12</f>
        <v>0</v>
      </c>
      <c r="AZ12" s="6">
        <f>BC12+BF12</f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5">
        <v>0</v>
      </c>
    </row>
    <row r="13" spans="1:64" ht="15" customHeight="1">
      <c r="A13" s="8" t="s">
        <v>5</v>
      </c>
      <c r="B13" s="6">
        <f>E13+AF13+AO13+AX13+BG13+BJ13</f>
        <v>0</v>
      </c>
      <c r="C13" s="6">
        <f>F13+AG13+AP13+AY13+BH13+BK13</f>
        <v>0</v>
      </c>
      <c r="D13" s="6">
        <f>G13+AH13+AQ13+AZ13+BI13+BL13</f>
        <v>0</v>
      </c>
      <c r="E13" s="6">
        <f>H13+K13+N13+Q13+T13+W13+Z13+AC13</f>
        <v>0</v>
      </c>
      <c r="F13" s="6">
        <f>I13+L13+O13+R13+U13+X13+AA13+AD13</f>
        <v>0</v>
      </c>
      <c r="G13" s="6">
        <f>J13+M13+P13+S13+V13+Y13+AB13+AE13</f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f>AI13+AL13</f>
        <v>0</v>
      </c>
      <c r="AG13" s="6">
        <f>AJ13+AM13</f>
        <v>0</v>
      </c>
      <c r="AH13" s="6">
        <f>AK13+AN13</f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f>AR13+AU13</f>
        <v>0</v>
      </c>
      <c r="AP13" s="6">
        <f>AS13+AV13</f>
        <v>0</v>
      </c>
      <c r="AQ13" s="6">
        <f>AT13+AW13</f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f>BA13+BD13</f>
        <v>0</v>
      </c>
      <c r="AY13" s="6">
        <f>BB13+BE13</f>
        <v>0</v>
      </c>
      <c r="AZ13" s="6">
        <f>BC13+BF13</f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5">
        <v>0</v>
      </c>
    </row>
    <row r="14" spans="1:65" ht="15" customHeight="1">
      <c r="A14" s="7" t="s">
        <v>14</v>
      </c>
      <c r="B14" s="6">
        <f>SUM(B15:B16)</f>
        <v>0</v>
      </c>
      <c r="C14" s="6">
        <f>SUM(C15:C16)</f>
        <v>0</v>
      </c>
      <c r="D14" s="6">
        <f>SUM(D15:D16)</f>
        <v>0</v>
      </c>
      <c r="E14" s="6">
        <f>SUM(E15:E16)</f>
        <v>0</v>
      </c>
      <c r="F14" s="6">
        <f>SUM(F15:F16)</f>
        <v>0</v>
      </c>
      <c r="G14" s="6">
        <f>SUM(G15:G16)</f>
        <v>0</v>
      </c>
      <c r="H14" s="6">
        <f>SUM(H15:H16)</f>
        <v>0</v>
      </c>
      <c r="I14" s="6">
        <f>SUM(I15:I16)</f>
        <v>0</v>
      </c>
      <c r="J14" s="6">
        <f>SUM(J15:J16)</f>
        <v>0</v>
      </c>
      <c r="K14" s="6">
        <f>SUM(K15:K16)</f>
        <v>0</v>
      </c>
      <c r="L14" s="6">
        <f>SUM(L15:L16)</f>
        <v>0</v>
      </c>
      <c r="M14" s="6">
        <f>SUM(M15:M16)</f>
        <v>0</v>
      </c>
      <c r="N14" s="6">
        <f>SUM(N15:N16)</f>
        <v>0</v>
      </c>
      <c r="O14" s="6">
        <f>SUM(O15:O16)</f>
        <v>0</v>
      </c>
      <c r="P14" s="6">
        <f>SUM(P15:P16)</f>
        <v>0</v>
      </c>
      <c r="Q14" s="6">
        <f>SUM(Q15:Q16)</f>
        <v>0</v>
      </c>
      <c r="R14" s="6">
        <f>SUM(R15:R16)</f>
        <v>0</v>
      </c>
      <c r="S14" s="6">
        <f>SUM(S15:S16)</f>
        <v>0</v>
      </c>
      <c r="T14" s="6">
        <f>SUM(T15:T16)</f>
        <v>0</v>
      </c>
      <c r="U14" s="6">
        <f>SUM(U15:U16)</f>
        <v>0</v>
      </c>
      <c r="V14" s="6">
        <f>SUM(V15:V16)</f>
        <v>0</v>
      </c>
      <c r="W14" s="6">
        <f>SUM(W15:W16)</f>
        <v>0</v>
      </c>
      <c r="X14" s="6">
        <f>SUM(X15:X16)</f>
        <v>0</v>
      </c>
      <c r="Y14" s="6">
        <f>SUM(Y15:Y16)</f>
        <v>0</v>
      </c>
      <c r="Z14" s="6">
        <f>SUM(Z15:Z16)</f>
        <v>0</v>
      </c>
      <c r="AA14" s="6">
        <f>SUM(AA15:AA16)</f>
        <v>0</v>
      </c>
      <c r="AB14" s="6">
        <f>SUM(AB15:AB16)</f>
        <v>0</v>
      </c>
      <c r="AC14" s="6">
        <f>SUM(AC15:AC16)</f>
        <v>0</v>
      </c>
      <c r="AD14" s="6">
        <f>SUM(AD15:AD16)</f>
        <v>0</v>
      </c>
      <c r="AE14" s="6">
        <f>SUM(AE15:AE16)</f>
        <v>0</v>
      </c>
      <c r="AF14" s="6">
        <f>SUM(AF15:AF16)</f>
        <v>0</v>
      </c>
      <c r="AG14" s="6">
        <f>SUM(AG15:AG16)</f>
        <v>0</v>
      </c>
      <c r="AH14" s="6">
        <f>SUM(AH15:AH16)</f>
        <v>0</v>
      </c>
      <c r="AI14" s="6">
        <f>SUM(AI15:AI16)</f>
        <v>0</v>
      </c>
      <c r="AJ14" s="6">
        <f>SUM(AJ15:AJ16)</f>
        <v>0</v>
      </c>
      <c r="AK14" s="6">
        <f>SUM(AK15:AK16)</f>
        <v>0</v>
      </c>
      <c r="AL14" s="6">
        <f>SUM(AL15:AL16)</f>
        <v>0</v>
      </c>
      <c r="AM14" s="6">
        <f>SUM(AM15:AM16)</f>
        <v>0</v>
      </c>
      <c r="AN14" s="6">
        <f>SUM(AN15:AN16)</f>
        <v>0</v>
      </c>
      <c r="AO14" s="6">
        <f>SUM(AO15:AO16)</f>
        <v>0</v>
      </c>
      <c r="AP14" s="6">
        <f>SUM(AP15:AP16)</f>
        <v>0</v>
      </c>
      <c r="AQ14" s="6">
        <f>SUM(AQ15:AQ16)</f>
        <v>0</v>
      </c>
      <c r="AR14" s="6">
        <f>SUM(AR15:AR16)</f>
        <v>0</v>
      </c>
      <c r="AS14" s="6">
        <f>SUM(AS15:AS16)</f>
        <v>0</v>
      </c>
      <c r="AT14" s="6">
        <f>SUM(AT15:AT16)</f>
        <v>0</v>
      </c>
      <c r="AU14" s="6">
        <f>SUM(AU15:AU16)</f>
        <v>0</v>
      </c>
      <c r="AV14" s="6">
        <f>SUM(AV15:AV16)</f>
        <v>0</v>
      </c>
      <c r="AW14" s="6">
        <f>SUM(AW15:AW16)</f>
        <v>0</v>
      </c>
      <c r="AX14" s="6">
        <f>SUM(AX15:AX16)</f>
        <v>0</v>
      </c>
      <c r="AY14" s="6">
        <f>SUM(AY15:AY16)</f>
        <v>0</v>
      </c>
      <c r="AZ14" s="6">
        <f>SUM(AZ15:AZ16)</f>
        <v>0</v>
      </c>
      <c r="BA14" s="6">
        <f>SUM(BA15:BA16)</f>
        <v>0</v>
      </c>
      <c r="BB14" s="6">
        <f>SUM(BB15:BB16)</f>
        <v>0</v>
      </c>
      <c r="BC14" s="6">
        <f>SUM(BC15:BC16)</f>
        <v>0</v>
      </c>
      <c r="BD14" s="6">
        <f>SUM(BD15:BD16)</f>
        <v>0</v>
      </c>
      <c r="BE14" s="6">
        <f>SUM(BE15:BE16)</f>
        <v>0</v>
      </c>
      <c r="BF14" s="6">
        <f>SUM(BF15:BF16)</f>
        <v>0</v>
      </c>
      <c r="BG14" s="6">
        <f>SUM(BG15:BG16)</f>
        <v>0</v>
      </c>
      <c r="BH14" s="6">
        <f>SUM(BH15:BH16)</f>
        <v>0</v>
      </c>
      <c r="BI14" s="6">
        <f>SUM(BI15:BI16)</f>
        <v>0</v>
      </c>
      <c r="BJ14" s="6">
        <f>SUM(BJ15:BJ16)</f>
        <v>0</v>
      </c>
      <c r="BK14" s="6">
        <f>SUM(BK15:BK16)</f>
        <v>0</v>
      </c>
      <c r="BL14" s="5">
        <f>SUM(BL15:BL16)</f>
        <v>0</v>
      </c>
      <c r="BM14" s="9"/>
    </row>
    <row r="15" spans="1:64" ht="15" customHeight="1">
      <c r="A15" s="8" t="s">
        <v>13</v>
      </c>
      <c r="B15" s="6">
        <f>E15+AF15+AO15+AX15+BG15+BJ15</f>
        <v>0</v>
      </c>
      <c r="C15" s="6">
        <f>F15+AG15+AP15+AY15+BH15+BK15</f>
        <v>0</v>
      </c>
      <c r="D15" s="6">
        <f>G15+AH15+AQ15+AZ15+BI15+BL15</f>
        <v>0</v>
      </c>
      <c r="E15" s="6">
        <f>H15+K15+N15+Q15+T15+W15+Z15+AC15</f>
        <v>0</v>
      </c>
      <c r="F15" s="6">
        <f>I15+L15+O15+R15+U15+X15+AA15+AD15</f>
        <v>0</v>
      </c>
      <c r="G15" s="6">
        <f>J15+M15+P15+S15+V15+Y15+AB15+AE15</f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f>AI15+AL15</f>
        <v>0</v>
      </c>
      <c r="AG15" s="6">
        <f>AJ15+AM15</f>
        <v>0</v>
      </c>
      <c r="AH15" s="6">
        <f>AK15+AN15</f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f>AR15+AU15</f>
        <v>0</v>
      </c>
      <c r="AP15" s="6">
        <f>AS15+AV15</f>
        <v>0</v>
      </c>
      <c r="AQ15" s="6">
        <f>AT15+AW15</f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f>BA15+BD15</f>
        <v>0</v>
      </c>
      <c r="AY15" s="6">
        <f>BB15+BE15</f>
        <v>0</v>
      </c>
      <c r="AZ15" s="6">
        <f>BC15+BF15</f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5">
        <v>0</v>
      </c>
    </row>
    <row r="16" spans="1:64" ht="15" customHeight="1">
      <c r="A16" s="8" t="s">
        <v>5</v>
      </c>
      <c r="B16" s="6">
        <f>E16+AF16+AO16+AX16+BG16+BJ16</f>
        <v>0</v>
      </c>
      <c r="C16" s="6">
        <f>F16+AG16+AP16+AY16+BH16+BK16</f>
        <v>0</v>
      </c>
      <c r="D16" s="6">
        <f>G16+AH16+AQ16+AZ16+BI16+BL16</f>
        <v>0</v>
      </c>
      <c r="E16" s="6">
        <f>H16+K16+N16+Q16+T16+W16+Z16+AC16</f>
        <v>0</v>
      </c>
      <c r="F16" s="6">
        <f>I16+L16+O16+R16+U16+X16+AA16+AD16</f>
        <v>0</v>
      </c>
      <c r="G16" s="6">
        <f>J16+M16+P16+S16+V16+Y16+AB16+AE16</f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f>AI16+AL16</f>
        <v>0</v>
      </c>
      <c r="AG16" s="6">
        <f>AJ16+AM16</f>
        <v>0</v>
      </c>
      <c r="AH16" s="6">
        <f>AK16+AN16</f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f>AR16+AU16</f>
        <v>0</v>
      </c>
      <c r="AP16" s="6">
        <f>AS16+AV16</f>
        <v>0</v>
      </c>
      <c r="AQ16" s="6">
        <f>AT16+AW16</f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f>BA16+BD16</f>
        <v>0</v>
      </c>
      <c r="AY16" s="6">
        <f>BB16+BE16</f>
        <v>0</v>
      </c>
      <c r="AZ16" s="6">
        <f>BC16+BF16</f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5">
        <v>0</v>
      </c>
    </row>
    <row r="17" spans="1:64" ht="15" customHeight="1">
      <c r="A17" s="10" t="s">
        <v>12</v>
      </c>
      <c r="B17" s="6">
        <f>E17+AF17+AO17+AX17+BG17+BJ17</f>
        <v>1</v>
      </c>
      <c r="C17" s="6">
        <f>F17+AG17+AP17+AY17+BH17+BK17</f>
        <v>6</v>
      </c>
      <c r="D17" s="6">
        <f>G17+AH17+AQ17+AZ17+BI17+BL17</f>
        <v>0</v>
      </c>
      <c r="E17" s="6">
        <f>H17+K17+N17+Q17+T17+W17+Z17+AC17</f>
        <v>1</v>
      </c>
      <c r="F17" s="6">
        <f>I17+L17+O17+R17+U17+X17+AA17+AD17</f>
        <v>6</v>
      </c>
      <c r="G17" s="6">
        <f>J17+M17+P17+S17+V17+Y17+AB17+AE17</f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1</v>
      </c>
      <c r="AD17" s="6">
        <v>6</v>
      </c>
      <c r="AE17" s="6">
        <v>0</v>
      </c>
      <c r="AF17" s="6">
        <f>AI17+AL17</f>
        <v>0</v>
      </c>
      <c r="AG17" s="6">
        <f>AJ17+AM17</f>
        <v>0</v>
      </c>
      <c r="AH17" s="6">
        <f>AK17+AN17</f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f>AR17+AU17</f>
        <v>0</v>
      </c>
      <c r="AP17" s="6">
        <f>AS17+AV17</f>
        <v>0</v>
      </c>
      <c r="AQ17" s="6">
        <f>AT17+AW17</f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f>BA17+BD17</f>
        <v>0</v>
      </c>
      <c r="AY17" s="6">
        <f>BB17+BE17</f>
        <v>0</v>
      </c>
      <c r="AZ17" s="6">
        <f>BC17+BF17</f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5">
        <v>0</v>
      </c>
    </row>
    <row r="18" spans="1:64" ht="15" customHeight="1">
      <c r="A18" s="10" t="s">
        <v>11</v>
      </c>
      <c r="B18" s="6">
        <f>E18+AF18+AO18+AX18+BG18+BJ18</f>
        <v>0</v>
      </c>
      <c r="C18" s="6">
        <f>F18+AG18+AP18+AY18+BH18+BK18</f>
        <v>0</v>
      </c>
      <c r="D18" s="6">
        <f>G18+AH18+AQ18+AZ18+BI18+BL18</f>
        <v>0</v>
      </c>
      <c r="E18" s="6">
        <f>H18+K18+N18+Q18+T18+W18+Z18+AC18</f>
        <v>0</v>
      </c>
      <c r="F18" s="6">
        <f>I18+L18+O18+R18+U18+X18+AA18+AD18</f>
        <v>0</v>
      </c>
      <c r="G18" s="6">
        <f>J18+M18+P18+S18+V18+Y18+AB18+AE18</f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f>AI18+AL18</f>
        <v>0</v>
      </c>
      <c r="AG18" s="6">
        <f>AJ18+AM18</f>
        <v>0</v>
      </c>
      <c r="AH18" s="6">
        <f>AK18+AN18</f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f>AR18+AU18</f>
        <v>0</v>
      </c>
      <c r="AP18" s="6">
        <f>AS18+AV18</f>
        <v>0</v>
      </c>
      <c r="AQ18" s="6">
        <f>AT18+AW18</f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f>BA18+BD18</f>
        <v>0</v>
      </c>
      <c r="AY18" s="6">
        <f>BB18+BE18</f>
        <v>0</v>
      </c>
      <c r="AZ18" s="6">
        <f>BC18+BF18</f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5">
        <v>0</v>
      </c>
    </row>
    <row r="19" spans="1:64" ht="15" customHeight="1">
      <c r="A19" s="10" t="s">
        <v>10</v>
      </c>
      <c r="B19" s="6">
        <f>E19+AF19+AO19+AX19+BG19+BJ19</f>
        <v>0</v>
      </c>
      <c r="C19" s="6">
        <f>F19+AG19+AP19+AY19+BH19+BK19</f>
        <v>0</v>
      </c>
      <c r="D19" s="6">
        <f>G19+AH19+AQ19+AZ19+BI19+BL19</f>
        <v>0</v>
      </c>
      <c r="E19" s="6">
        <f>H19+K19+N19+Q19+T19+W19+Z19+AC19</f>
        <v>0</v>
      </c>
      <c r="F19" s="6">
        <f>I19+L19+O19+R19+U19+X19+AA19+AD19</f>
        <v>0</v>
      </c>
      <c r="G19" s="6">
        <f>J19+M19+P19+S19+V19+Y19+AB19+AE19</f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f>AI19+AL19</f>
        <v>0</v>
      </c>
      <c r="AG19" s="6">
        <f>AJ19+AM19</f>
        <v>0</v>
      </c>
      <c r="AH19" s="6">
        <f>AK19+AN19</f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f>AR19+AU19</f>
        <v>0</v>
      </c>
      <c r="AP19" s="6">
        <f>AS19+AV19</f>
        <v>0</v>
      </c>
      <c r="AQ19" s="6">
        <f>AT19+AW19</f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f>BA19+BD19</f>
        <v>0</v>
      </c>
      <c r="AY19" s="6">
        <f>BB19+BE19</f>
        <v>0</v>
      </c>
      <c r="AZ19" s="6">
        <f>BC19+BF19</f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5">
        <v>0</v>
      </c>
    </row>
    <row r="20" spans="1:64" ht="15" customHeight="1">
      <c r="A20" s="10" t="s">
        <v>9</v>
      </c>
      <c r="B20" s="6">
        <f>E20+AF20+AO20+AX20+BG20+BJ20</f>
        <v>0</v>
      </c>
      <c r="C20" s="6">
        <f>F20+AG20+AP20+AY20+BH20+BK20</f>
        <v>0</v>
      </c>
      <c r="D20" s="6">
        <f>G20+AH20+AQ20+AZ20+BI20+BL20</f>
        <v>0</v>
      </c>
      <c r="E20" s="6">
        <f>H20+K20+N20+Q20+T20+W20+Z20+AC20</f>
        <v>0</v>
      </c>
      <c r="F20" s="6">
        <f>I20+L20+O20+R20+U20+X20+AA20+AD20</f>
        <v>0</v>
      </c>
      <c r="G20" s="6">
        <f>J20+M20+P20+S20+V20+Y20+AB20+AE20</f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f>AI20+AL20</f>
        <v>0</v>
      </c>
      <c r="AG20" s="6">
        <f>AJ20+AM20</f>
        <v>0</v>
      </c>
      <c r="AH20" s="6">
        <f>AK20+AN20</f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f>AR20+AU20</f>
        <v>0</v>
      </c>
      <c r="AP20" s="6">
        <f>AS20+AV20</f>
        <v>0</v>
      </c>
      <c r="AQ20" s="6">
        <f>AT20+AW20</f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f>BA20+BD20</f>
        <v>0</v>
      </c>
      <c r="AY20" s="6">
        <f>BB20+BE20</f>
        <v>0</v>
      </c>
      <c r="AZ20" s="6">
        <f>BC20+BF20</f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5">
        <v>0</v>
      </c>
    </row>
    <row r="21" spans="1:65" ht="15" customHeight="1">
      <c r="A21" s="10" t="s">
        <v>8</v>
      </c>
      <c r="B21" s="6">
        <f>SUM(B22:B24)</f>
        <v>1</v>
      </c>
      <c r="C21" s="6">
        <f>SUM(C22:C24)</f>
        <v>4</v>
      </c>
      <c r="D21" s="6">
        <f>SUM(D22:D24)</f>
        <v>0</v>
      </c>
      <c r="E21" s="6">
        <f>SUM(E22:E24)</f>
        <v>0</v>
      </c>
      <c r="F21" s="6">
        <f>SUM(F22:F24)</f>
        <v>0</v>
      </c>
      <c r="G21" s="6">
        <f>SUM(G22:G24)</f>
        <v>0</v>
      </c>
      <c r="H21" s="6">
        <f>SUM(H22:H24)</f>
        <v>0</v>
      </c>
      <c r="I21" s="6">
        <f>SUM(I22:I24)</f>
        <v>0</v>
      </c>
      <c r="J21" s="6">
        <f>SUM(J22:J24)</f>
        <v>0</v>
      </c>
      <c r="K21" s="6">
        <f>SUM(K22:K24)</f>
        <v>0</v>
      </c>
      <c r="L21" s="6">
        <f>SUM(L22:L24)</f>
        <v>0</v>
      </c>
      <c r="M21" s="6">
        <f>SUM(M22:M24)</f>
        <v>0</v>
      </c>
      <c r="N21" s="6">
        <f>SUM(N22:N24)</f>
        <v>0</v>
      </c>
      <c r="O21" s="6">
        <f>SUM(O22:O24)</f>
        <v>0</v>
      </c>
      <c r="P21" s="6">
        <f>SUM(P22:P24)</f>
        <v>0</v>
      </c>
      <c r="Q21" s="6">
        <f>SUM(Q22:Q24)</f>
        <v>0</v>
      </c>
      <c r="R21" s="6">
        <f>SUM(R22:R24)</f>
        <v>0</v>
      </c>
      <c r="S21" s="6">
        <f>SUM(S22:S24)</f>
        <v>0</v>
      </c>
      <c r="T21" s="6">
        <f>SUM(T22:T24)</f>
        <v>0</v>
      </c>
      <c r="U21" s="6">
        <f>SUM(U22:U24)</f>
        <v>0</v>
      </c>
      <c r="V21" s="6">
        <f>SUM(V22:V24)</f>
        <v>0</v>
      </c>
      <c r="W21" s="6">
        <f>SUM(W22:W24)</f>
        <v>0</v>
      </c>
      <c r="X21" s="6">
        <f>SUM(X22:X24)</f>
        <v>0</v>
      </c>
      <c r="Y21" s="6">
        <f>SUM(Y22:Y24)</f>
        <v>0</v>
      </c>
      <c r="Z21" s="6">
        <f>SUM(Z22:Z24)</f>
        <v>0</v>
      </c>
      <c r="AA21" s="6">
        <f>SUM(AA22:AA24)</f>
        <v>0</v>
      </c>
      <c r="AB21" s="6">
        <f>SUM(AB22:AB24)</f>
        <v>0</v>
      </c>
      <c r="AC21" s="6">
        <f>SUM(AC22:AC24)</f>
        <v>0</v>
      </c>
      <c r="AD21" s="6">
        <f>SUM(AD22:AD24)</f>
        <v>0</v>
      </c>
      <c r="AE21" s="6">
        <f>SUM(AE22:AE24)</f>
        <v>0</v>
      </c>
      <c r="AF21" s="6">
        <f>SUM(AF22:AF24)</f>
        <v>0</v>
      </c>
      <c r="AG21" s="6">
        <f>SUM(AG22:AG24)</f>
        <v>0</v>
      </c>
      <c r="AH21" s="6">
        <f>SUM(AH22:AH24)</f>
        <v>0</v>
      </c>
      <c r="AI21" s="6">
        <f>SUM(AI22:AI24)</f>
        <v>0</v>
      </c>
      <c r="AJ21" s="6">
        <f>SUM(AJ22:AJ24)</f>
        <v>0</v>
      </c>
      <c r="AK21" s="6">
        <f>SUM(AK22:AK24)</f>
        <v>0</v>
      </c>
      <c r="AL21" s="6">
        <f>SUM(AL22:AL24)</f>
        <v>0</v>
      </c>
      <c r="AM21" s="6">
        <f>SUM(AM22:AM24)</f>
        <v>0</v>
      </c>
      <c r="AN21" s="6">
        <f>SUM(AN22:AN24)</f>
        <v>0</v>
      </c>
      <c r="AO21" s="6">
        <f>SUM(AO22:AO24)</f>
        <v>0</v>
      </c>
      <c r="AP21" s="6">
        <f>SUM(AP22:AP24)</f>
        <v>0</v>
      </c>
      <c r="AQ21" s="6">
        <f>SUM(AQ22:AQ24)</f>
        <v>0</v>
      </c>
      <c r="AR21" s="6">
        <f>SUM(AR22:AR24)</f>
        <v>0</v>
      </c>
      <c r="AS21" s="6">
        <f>SUM(AS22:AS24)</f>
        <v>0</v>
      </c>
      <c r="AT21" s="6">
        <f>SUM(AT22:AT24)</f>
        <v>0</v>
      </c>
      <c r="AU21" s="6">
        <f>SUM(AU22:AU24)</f>
        <v>0</v>
      </c>
      <c r="AV21" s="6">
        <f>SUM(AV22:AV24)</f>
        <v>0</v>
      </c>
      <c r="AW21" s="6">
        <f>SUM(AW22:AW24)</f>
        <v>0</v>
      </c>
      <c r="AX21" s="6">
        <f>SUM(AX22:AX24)</f>
        <v>1</v>
      </c>
      <c r="AY21" s="6">
        <f>SUM(AY22:AY24)</f>
        <v>4</v>
      </c>
      <c r="AZ21" s="6">
        <f>SUM(AZ22:AZ24)</f>
        <v>0</v>
      </c>
      <c r="BA21" s="6">
        <f>SUM(BA22:BA24)</f>
        <v>1</v>
      </c>
      <c r="BB21" s="6">
        <f>SUM(BB22:BB24)</f>
        <v>4</v>
      </c>
      <c r="BC21" s="6">
        <f>SUM(BC22:BC24)</f>
        <v>0</v>
      </c>
      <c r="BD21" s="6">
        <f>SUM(BD22:BD24)</f>
        <v>0</v>
      </c>
      <c r="BE21" s="6">
        <f>SUM(BE22:BE24)</f>
        <v>0</v>
      </c>
      <c r="BF21" s="6">
        <f>SUM(BF22:BF24)</f>
        <v>0</v>
      </c>
      <c r="BG21" s="6">
        <f>SUM(BG22:BG24)</f>
        <v>0</v>
      </c>
      <c r="BH21" s="6">
        <f>SUM(BH22:BH24)</f>
        <v>0</v>
      </c>
      <c r="BI21" s="6">
        <f>SUM(BI22:BI24)</f>
        <v>0</v>
      </c>
      <c r="BJ21" s="6">
        <f>SUM(BJ22:BJ24)</f>
        <v>0</v>
      </c>
      <c r="BK21" s="6">
        <f>SUM(BK22:BK24)</f>
        <v>0</v>
      </c>
      <c r="BL21" s="5">
        <f>SUM(BL22:BL24)</f>
        <v>0</v>
      </c>
      <c r="BM21" s="9"/>
    </row>
    <row r="22" spans="1:64" ht="15" customHeight="1">
      <c r="A22" s="8" t="s">
        <v>7</v>
      </c>
      <c r="B22" s="6">
        <f>E22+AF22+AO22+AX22+BG22+BJ22</f>
        <v>0</v>
      </c>
      <c r="C22" s="6">
        <f>F22+AG22+AP22+AY22+BH22+BK22</f>
        <v>0</v>
      </c>
      <c r="D22" s="6">
        <f>G22+AH22+AQ22+AZ22+BI22+BL22</f>
        <v>0</v>
      </c>
      <c r="E22" s="6">
        <f>H22+K22+N22+Q22+T22+W22+Z22+AC22</f>
        <v>0</v>
      </c>
      <c r="F22" s="6">
        <f>I22+L22+O22+R22+U22+X22+AA22+AD22</f>
        <v>0</v>
      </c>
      <c r="G22" s="6">
        <f>J22+M22+P22+S22+V22+Y22+AB22+AE22</f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f>AI22+AL22</f>
        <v>0</v>
      </c>
      <c r="AG22" s="6">
        <f>AJ22+AM22</f>
        <v>0</v>
      </c>
      <c r="AH22" s="6">
        <f>AK22+AN22</f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f>AR22+AU22</f>
        <v>0</v>
      </c>
      <c r="AP22" s="6">
        <f>AS22+AV22</f>
        <v>0</v>
      </c>
      <c r="AQ22" s="6">
        <f>AT22+AW22</f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f>BA22+BD22</f>
        <v>0</v>
      </c>
      <c r="AY22" s="6">
        <f>BB22+BE22</f>
        <v>0</v>
      </c>
      <c r="AZ22" s="6">
        <f>BC22+BF22</f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5">
        <v>0</v>
      </c>
    </row>
    <row r="23" spans="1:64" ht="15" customHeight="1">
      <c r="A23" s="8" t="s">
        <v>6</v>
      </c>
      <c r="B23" s="6">
        <f>E23+AF23+AO23+AX23+BG23+BJ23</f>
        <v>0</v>
      </c>
      <c r="C23" s="6">
        <f>F23+AG23+AP23+AY23+BH23+BK23</f>
        <v>0</v>
      </c>
      <c r="D23" s="6">
        <f>G23+AH23+AQ23+AZ23+BI23+BL23</f>
        <v>0</v>
      </c>
      <c r="E23" s="6">
        <f>H23+K23+N23+Q23+T23+W23+Z23+AC23</f>
        <v>0</v>
      </c>
      <c r="F23" s="6">
        <f>I23+L23+O23+R23+U23+X23+AA23+AD23</f>
        <v>0</v>
      </c>
      <c r="G23" s="6">
        <f>J23+M23+P23+S23+V23+Y23+AB23+AE23</f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f>AI23+AL23</f>
        <v>0</v>
      </c>
      <c r="AG23" s="6">
        <f>AJ23+AM23</f>
        <v>0</v>
      </c>
      <c r="AH23" s="6">
        <f>AK23+AN23</f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f>AR23+AU23</f>
        <v>0</v>
      </c>
      <c r="AP23" s="6">
        <f>AS23+AV23</f>
        <v>0</v>
      </c>
      <c r="AQ23" s="6">
        <f>AT23+AW23</f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f>BA23+BD23</f>
        <v>0</v>
      </c>
      <c r="AY23" s="6">
        <f>BB23+BE23</f>
        <v>0</v>
      </c>
      <c r="AZ23" s="6">
        <f>BC23+BF23</f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5">
        <v>0</v>
      </c>
    </row>
    <row r="24" spans="1:64" ht="15" customHeight="1">
      <c r="A24" s="8" t="s">
        <v>5</v>
      </c>
      <c r="B24" s="6">
        <f>E24+AF24+AO24+AX24+BG24+BJ24</f>
        <v>1</v>
      </c>
      <c r="C24" s="6">
        <f>F24+AG24+AP24+AY24+BH24+BK24</f>
        <v>4</v>
      </c>
      <c r="D24" s="6">
        <f>G24+AH24+AQ24+AZ24+BI24+BL24</f>
        <v>0</v>
      </c>
      <c r="E24" s="6">
        <f>H24+K24+N24+Q24+T24+W24+Z24+AC24</f>
        <v>0</v>
      </c>
      <c r="F24" s="6">
        <f>I24+L24+O24+R24+U24+X24+AA24+AD24</f>
        <v>0</v>
      </c>
      <c r="G24" s="6">
        <f>J24+M24+P24+S24+V24+Y24+AB24+AE24</f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f>AI24+AL24</f>
        <v>0</v>
      </c>
      <c r="AG24" s="6">
        <f>AJ24+AM24</f>
        <v>0</v>
      </c>
      <c r="AH24" s="6">
        <f>AK24+AN24</f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f>AR24+AU24</f>
        <v>0</v>
      </c>
      <c r="AP24" s="6">
        <f>AS24+AV24</f>
        <v>0</v>
      </c>
      <c r="AQ24" s="6">
        <f>AT24+AW24</f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f>BA24+BD24</f>
        <v>1</v>
      </c>
      <c r="AY24" s="6">
        <f>BB24+BE24</f>
        <v>4</v>
      </c>
      <c r="AZ24" s="6">
        <f>BC24+BF24</f>
        <v>0</v>
      </c>
      <c r="BA24" s="6">
        <v>1</v>
      </c>
      <c r="BB24" s="6">
        <v>4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5">
        <v>0</v>
      </c>
    </row>
    <row r="25" spans="1:64" ht="15" customHeight="1">
      <c r="A25" s="7" t="s">
        <v>4</v>
      </c>
      <c r="B25" s="6">
        <f>E25+AF25+AO25+AX25+BG25+BJ25</f>
        <v>0</v>
      </c>
      <c r="C25" s="6">
        <f>F25+AG25+AP25+AY25+BH25+BK25</f>
        <v>0</v>
      </c>
      <c r="D25" s="6">
        <f>G25+AH25+AQ25+AZ25+BI25+BL25</f>
        <v>0</v>
      </c>
      <c r="E25" s="6">
        <f>H25+K25+N25+Q25+T25+W25+Z25+AC25</f>
        <v>0</v>
      </c>
      <c r="F25" s="6">
        <f>I25+L25+O25+R25+U25+X25+AA25+AD25</f>
        <v>0</v>
      </c>
      <c r="G25" s="6">
        <f>J25+M25+P25+S25+V25+Y25+AB25+AE25</f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f>AI25+AL25</f>
        <v>0</v>
      </c>
      <c r="AG25" s="6">
        <f>AJ25+AM25</f>
        <v>0</v>
      </c>
      <c r="AH25" s="6">
        <f>AK25+AN25</f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f>AR25+AU25</f>
        <v>0</v>
      </c>
      <c r="AP25" s="6">
        <f>AS25+AV25</f>
        <v>0</v>
      </c>
      <c r="AQ25" s="6">
        <f>AT25+AW25</f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f>BA25+BD25</f>
        <v>0</v>
      </c>
      <c r="AY25" s="6">
        <f>BB25+BE25</f>
        <v>0</v>
      </c>
      <c r="AZ25" s="6">
        <f>BC25+BF25</f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5">
        <v>0</v>
      </c>
    </row>
    <row r="26" spans="1:64" ht="15" customHeight="1">
      <c r="A26" s="7" t="s">
        <v>3</v>
      </c>
      <c r="B26" s="6">
        <f>E26+AF26+AO26+AX26+BG26+BJ26</f>
        <v>0</v>
      </c>
      <c r="C26" s="6">
        <f>F26+AG26+AP26+AY26+BH26+BK26</f>
        <v>0</v>
      </c>
      <c r="D26" s="6">
        <f>G26+AH26+AQ26+AZ26+BI26+BL26</f>
        <v>0</v>
      </c>
      <c r="E26" s="6">
        <f>H26+K26+N26+Q26+T26+W26+Z26+AC26</f>
        <v>0</v>
      </c>
      <c r="F26" s="6">
        <f>I26+L26+O26+R26+U26+X26+AA26+AD26</f>
        <v>0</v>
      </c>
      <c r="G26" s="6">
        <f>J26+M26+P26+S26+V26+Y26+AB26+AE26</f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f>AI26+AL26</f>
        <v>0</v>
      </c>
      <c r="AG26" s="6">
        <f>AJ26+AM26</f>
        <v>0</v>
      </c>
      <c r="AH26" s="6">
        <f>AK26+AN26</f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f>AR26+AU26</f>
        <v>0</v>
      </c>
      <c r="AP26" s="6">
        <f>AS26+AV26</f>
        <v>0</v>
      </c>
      <c r="AQ26" s="6">
        <f>AT26+AW26</f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f>BA26+BD26</f>
        <v>0</v>
      </c>
      <c r="AY26" s="6">
        <f>BB26+BE26</f>
        <v>0</v>
      </c>
      <c r="AZ26" s="6">
        <f>BC26+BF26</f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5">
        <v>0</v>
      </c>
    </row>
    <row r="27" spans="1:64" ht="15" customHeight="1">
      <c r="A27" s="7" t="s">
        <v>2</v>
      </c>
      <c r="B27" s="6">
        <f>E27+AF27+AO27+AX27+BG27+BJ27</f>
        <v>10</v>
      </c>
      <c r="C27" s="6">
        <f>F27+AG27+AP27+AY27+BH27+BK27</f>
        <v>667</v>
      </c>
      <c r="D27" s="6">
        <f>G27+AH27+AQ27+AZ27+BI27+BL27</f>
        <v>0</v>
      </c>
      <c r="E27" s="6">
        <f>H27+K27+N27+Q27+T27+W27+Z27+AC27</f>
        <v>3</v>
      </c>
      <c r="F27" s="6">
        <f>I27+L27+O27+R27+U27+X27+AA27+AD27</f>
        <v>29</v>
      </c>
      <c r="G27" s="6">
        <f>J27+M27+P27+S27+V27+Y27+AB27+AE27</f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3</v>
      </c>
      <c r="AD27" s="6">
        <v>29</v>
      </c>
      <c r="AE27" s="6">
        <v>0</v>
      </c>
      <c r="AF27" s="6">
        <f>AI27+AL27</f>
        <v>7</v>
      </c>
      <c r="AG27" s="6">
        <f>AJ27+AM27</f>
        <v>638</v>
      </c>
      <c r="AH27" s="6">
        <f>AK27+AN27</f>
        <v>0</v>
      </c>
      <c r="AI27" s="6">
        <v>7</v>
      </c>
      <c r="AJ27" s="6">
        <v>638</v>
      </c>
      <c r="AK27" s="6">
        <v>0</v>
      </c>
      <c r="AL27" s="6">
        <v>0</v>
      </c>
      <c r="AM27" s="6">
        <v>0</v>
      </c>
      <c r="AN27" s="6">
        <v>0</v>
      </c>
      <c r="AO27" s="6">
        <f>AR27+AU27</f>
        <v>0</v>
      </c>
      <c r="AP27" s="6">
        <f>AS27+AV27</f>
        <v>0</v>
      </c>
      <c r="AQ27" s="6">
        <f>AT27+AW27</f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f>BA27+BD27</f>
        <v>0</v>
      </c>
      <c r="AY27" s="6">
        <f>BB27+BE27</f>
        <v>0</v>
      </c>
      <c r="AZ27" s="6">
        <f>BC27+BF27</f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5">
        <v>0</v>
      </c>
    </row>
    <row r="28" spans="1:64" ht="15" customHeight="1" thickBot="1">
      <c r="A28" s="4" t="s">
        <v>1</v>
      </c>
      <c r="B28" s="3">
        <f>E28+AF28+AO28+AX28+BG28+BJ28</f>
        <v>0</v>
      </c>
      <c r="C28" s="3">
        <f>F28+AG28+AP28+AY28+BH28+BK28</f>
        <v>0</v>
      </c>
      <c r="D28" s="3">
        <f>G28+AH28+AQ28+AZ28+BI28+BL28</f>
        <v>0</v>
      </c>
      <c r="E28" s="3">
        <f>H28+K28+N28+Q28+T28+W28+Z28+AC28</f>
        <v>0</v>
      </c>
      <c r="F28" s="3">
        <f>I28+L28+O28+R28+U28+X28+AA28+AD28</f>
        <v>0</v>
      </c>
      <c r="G28" s="3">
        <f>J28+M28+P28+S28+V28+Y28+AB28+AE28</f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f>AI28+AL28</f>
        <v>0</v>
      </c>
      <c r="AG28" s="3">
        <f>AJ28+AM28</f>
        <v>0</v>
      </c>
      <c r="AH28" s="3">
        <f>AK28+AN28</f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f>AR28+AU28</f>
        <v>0</v>
      </c>
      <c r="AP28" s="3">
        <f>AS28+AV28</f>
        <v>0</v>
      </c>
      <c r="AQ28" s="3">
        <f>AT28+AW28</f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f>BA28+BD28</f>
        <v>0</v>
      </c>
      <c r="AY28" s="3">
        <f>BB28+BE28</f>
        <v>0</v>
      </c>
      <c r="AZ28" s="3">
        <f>BC28+BF28</f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2">
        <v>0</v>
      </c>
    </row>
    <row r="29" ht="13.5">
      <c r="A29" s="1" t="s">
        <v>0</v>
      </c>
    </row>
  </sheetData>
  <sheetProtection/>
  <mergeCells count="27">
    <mergeCell ref="AR6:AT6"/>
    <mergeCell ref="AU6:AW6"/>
    <mergeCell ref="AX6:AZ6"/>
    <mergeCell ref="BA6:BC6"/>
    <mergeCell ref="BD6:BF6"/>
    <mergeCell ref="Z6:AB6"/>
    <mergeCell ref="AC6:AE6"/>
    <mergeCell ref="AF6:AH6"/>
    <mergeCell ref="AI6:AK6"/>
    <mergeCell ref="AL6:AN6"/>
    <mergeCell ref="AO6:AQ6"/>
    <mergeCell ref="H6:J6"/>
    <mergeCell ref="K6:M6"/>
    <mergeCell ref="N6:P6"/>
    <mergeCell ref="Q6:S6"/>
    <mergeCell ref="T6:V6"/>
    <mergeCell ref="W6:Y6"/>
    <mergeCell ref="A1:BL1"/>
    <mergeCell ref="BJ3:BL3"/>
    <mergeCell ref="B5:D6"/>
    <mergeCell ref="E5:AE5"/>
    <mergeCell ref="AF5:AN5"/>
    <mergeCell ref="AO5:AW5"/>
    <mergeCell ref="AX5:BF5"/>
    <mergeCell ref="BG5:BI6"/>
    <mergeCell ref="BJ5:BL6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2"/>
  <colBreaks count="2" manualBreakCount="2">
    <brk id="64" max="65535" man="1"/>
    <brk id="6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2012-03-01T09:20:36Z</dcterms:created>
  <dcterms:modified xsi:type="dcterms:W3CDTF">2012-03-01T09:20:45Z</dcterms:modified>
  <cp:category/>
  <cp:version/>
  <cp:contentType/>
  <cp:contentStatus/>
</cp:coreProperties>
</file>