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60" windowWidth="13500" windowHeight="6930" activeTab="0"/>
  </bookViews>
  <sheets>
    <sheet name="59" sheetId="1" r:id="rId1"/>
  </sheets>
  <definedNames/>
  <calcPr fullCalcOnLoad="1"/>
</workbook>
</file>

<file path=xl/sharedStrings.xml><?xml version="1.0" encoding="utf-8"?>
<sst xmlns="http://schemas.openxmlformats.org/spreadsheetml/2006/main" count="138" uniqueCount="47">
  <si>
    <t>岐阜市</t>
  </si>
  <si>
    <t>下呂センター</t>
  </si>
  <si>
    <t>飛騨</t>
  </si>
  <si>
    <t>恵那</t>
  </si>
  <si>
    <t>東濃</t>
  </si>
  <si>
    <t>中濃</t>
  </si>
  <si>
    <t>郡上センター</t>
  </si>
  <si>
    <t>関</t>
  </si>
  <si>
    <t>揖斐センター</t>
  </si>
  <si>
    <t>西濃</t>
  </si>
  <si>
    <t>本巣・山県センター</t>
  </si>
  <si>
    <t>岐阜</t>
  </si>
  <si>
    <t>岐阜県</t>
  </si>
  <si>
    <t>死者</t>
  </si>
  <si>
    <t>患者</t>
  </si>
  <si>
    <t>件数</t>
  </si>
  <si>
    <t>動物性自然毒</t>
  </si>
  <si>
    <t>植物性自然毒</t>
  </si>
  <si>
    <t>総数</t>
  </si>
  <si>
    <t>その他の化学物質</t>
  </si>
  <si>
    <t>メタノール</t>
  </si>
  <si>
    <t>その他のウィルス</t>
  </si>
  <si>
    <t>ノロウィルス</t>
  </si>
  <si>
    <t>赤痢菌</t>
  </si>
  <si>
    <t>不　　　　明</t>
  </si>
  <si>
    <t>その他</t>
  </si>
  <si>
    <t>自然毒</t>
  </si>
  <si>
    <t>科学物質</t>
  </si>
  <si>
    <t>ウィルス</t>
  </si>
  <si>
    <t>細菌</t>
  </si>
  <si>
    <t>保健所</t>
  </si>
  <si>
    <t>平成２２年度</t>
  </si>
  <si>
    <t>第５９表（２－２）　　　　　　　　　　　　　　　　　　　　　つ　　　づ　　　き</t>
  </si>
  <si>
    <t>資料：生活衛生課調</t>
  </si>
  <si>
    <t>ナグビブリオ</t>
  </si>
  <si>
    <t>カンピロバクター・ジェシュ/コリ</t>
  </si>
  <si>
    <t>エルジニア・エンテロコリチカ</t>
  </si>
  <si>
    <t>セレウス菌</t>
  </si>
  <si>
    <t>ウェルシュ菌</t>
  </si>
  <si>
    <t>その他の病原大腸菌</t>
  </si>
  <si>
    <t>腸管出血性大腸菌（VT産性）</t>
  </si>
  <si>
    <t>腸炎ビブリオ</t>
  </si>
  <si>
    <t>ボツリヌス菌</t>
  </si>
  <si>
    <t>ぶどう球菌</t>
  </si>
  <si>
    <t>サルモネラ菌</t>
  </si>
  <si>
    <t xml:space="preserve">平成２２年度 </t>
  </si>
  <si>
    <r>
      <t>第５９表（２－１）　食中毒事件・患者・死者数</t>
    </r>
    <r>
      <rPr>
        <sz val="11"/>
        <rFont val="ＭＳ Ｐゴシック"/>
        <family val="3"/>
      </rPr>
      <t>　　　　病因物質・保健所別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</si>
</sst>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7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7" borderId="0" applyNumberFormat="0" applyBorder="0" applyAlignment="0" applyProtection="0"/>
    <xf numFmtId="0" fontId="32" fillId="13" borderId="0" applyNumberFormat="0" applyBorder="0" applyAlignment="0" applyProtection="0"/>
    <xf numFmtId="0" fontId="1" fillId="11" borderId="0" applyNumberFormat="0" applyBorder="0" applyAlignment="0" applyProtection="0"/>
    <xf numFmtId="0" fontId="32" fillId="14" borderId="0" applyNumberFormat="0" applyBorder="0" applyAlignment="0" applyProtection="0"/>
    <xf numFmtId="0" fontId="1" fillId="5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11" borderId="0" applyNumberFormat="0" applyBorder="0" applyAlignment="0" applyProtection="0"/>
    <xf numFmtId="0" fontId="32" fillId="20" borderId="0" applyNumberFormat="0" applyBorder="0" applyAlignment="0" applyProtection="0"/>
    <xf numFmtId="0" fontId="1" fillId="7" borderId="0" applyNumberFormat="0" applyBorder="0" applyAlignment="0" applyProtection="0"/>
    <xf numFmtId="0" fontId="33" fillId="2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33" fillId="24" borderId="0" applyNumberFormat="0" applyBorder="0" applyAlignment="0" applyProtection="0"/>
    <xf numFmtId="0" fontId="17" fillId="25" borderId="0" applyNumberFormat="0" applyBorder="0" applyAlignment="0" applyProtection="0"/>
    <xf numFmtId="0" fontId="33" fillId="26" borderId="0" applyNumberFormat="0" applyBorder="0" applyAlignment="0" applyProtection="0"/>
    <xf numFmtId="0" fontId="17" fillId="18" borderId="0" applyNumberFormat="0" applyBorder="0" applyAlignment="0" applyProtection="0"/>
    <xf numFmtId="0" fontId="33" fillId="27" borderId="0" applyNumberFormat="0" applyBorder="0" applyAlignment="0" applyProtection="0"/>
    <xf numFmtId="0" fontId="17" fillId="11" borderId="0" applyNumberFormat="0" applyBorder="0" applyAlignment="0" applyProtection="0"/>
    <xf numFmtId="0" fontId="33" fillId="28" borderId="0" applyNumberFormat="0" applyBorder="0" applyAlignment="0" applyProtection="0"/>
    <xf numFmtId="0" fontId="17" fillId="5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17" fillId="23" borderId="0" applyNumberFormat="0" applyBorder="0" applyAlignment="0" applyProtection="0"/>
    <xf numFmtId="0" fontId="33" fillId="32" borderId="0" applyNumberFormat="0" applyBorder="0" applyAlignment="0" applyProtection="0"/>
    <xf numFmtId="0" fontId="17" fillId="25" borderId="0" applyNumberFormat="0" applyBorder="0" applyAlignment="0" applyProtection="0"/>
    <xf numFmtId="0" fontId="33" fillId="33" borderId="0" applyNumberFormat="0" applyBorder="0" applyAlignment="0" applyProtection="0"/>
    <xf numFmtId="0" fontId="17" fillId="34" borderId="0" applyNumberFormat="0" applyBorder="0" applyAlignment="0" applyProtection="0"/>
    <xf numFmtId="0" fontId="33" fillId="35" borderId="0" applyNumberFormat="0" applyBorder="0" applyAlignment="0" applyProtection="0"/>
    <xf numFmtId="0" fontId="17" fillId="36" borderId="0" applyNumberFormat="0" applyBorder="0" applyAlignment="0" applyProtection="0"/>
    <xf numFmtId="0" fontId="33" fillId="37" borderId="0" applyNumberFormat="0" applyBorder="0" applyAlignment="0" applyProtection="0"/>
    <xf numFmtId="0" fontId="17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9" borderId="1" applyNumberFormat="0" applyAlignment="0" applyProtection="0"/>
    <xf numFmtId="0" fontId="13" fillId="40" borderId="2" applyNumberFormat="0" applyAlignment="0" applyProtection="0"/>
    <xf numFmtId="0" fontId="36" fillId="41" borderId="0" applyNumberFormat="0" applyBorder="0" applyAlignment="0" applyProtection="0"/>
    <xf numFmtId="0" fontId="25" fillId="16" borderId="0" applyNumberFormat="0" applyBorder="0" applyAlignment="0" applyProtection="0"/>
    <xf numFmtId="9" fontId="32" fillId="0" borderId="0" applyFont="0" applyFill="0" applyBorder="0" applyAlignment="0" applyProtection="0"/>
    <xf numFmtId="0" fontId="32" fillId="42" borderId="3" applyNumberFormat="0" applyFont="0" applyAlignment="0" applyProtection="0"/>
    <xf numFmtId="0" fontId="0" fillId="7" borderId="4" applyNumberFormat="0" applyFont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38" fillId="43" borderId="0" applyNumberFormat="0" applyBorder="0" applyAlignment="0" applyProtection="0"/>
    <xf numFmtId="0" fontId="7" fillId="44" borderId="0" applyNumberFormat="0" applyBorder="0" applyAlignment="0" applyProtection="0"/>
    <xf numFmtId="0" fontId="39" fillId="45" borderId="7" applyNumberFormat="0" applyAlignment="0" applyProtection="0"/>
    <xf numFmtId="0" fontId="26" fillId="46" borderId="8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28" fillId="0" borderId="10" applyNumberFormat="0" applyFill="0" applyAlignment="0" applyProtection="0"/>
    <xf numFmtId="0" fontId="42" fillId="0" borderId="11" applyNumberFormat="0" applyFill="0" applyAlignment="0" applyProtection="0"/>
    <xf numFmtId="0" fontId="29" fillId="0" borderId="12" applyNumberFormat="0" applyFill="0" applyAlignment="0" applyProtection="0"/>
    <xf numFmtId="0" fontId="43" fillId="0" borderId="13" applyNumberFormat="0" applyFill="0" applyAlignment="0" applyProtection="0"/>
    <xf numFmtId="0" fontId="30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6" fillId="0" borderId="16" applyNumberFormat="0" applyFill="0" applyAlignment="0" applyProtection="0"/>
    <xf numFmtId="0" fontId="45" fillId="45" borderId="17" applyNumberFormat="0" applyAlignment="0" applyProtection="0"/>
    <xf numFmtId="0" fontId="10" fillId="46" borderId="18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47" borderId="7" applyNumberFormat="0" applyAlignment="0" applyProtection="0"/>
    <xf numFmtId="0" fontId="9" fillId="16" borderId="8" applyNumberFormat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48" fillId="48" borderId="0" applyNumberFormat="0" applyBorder="0" applyAlignment="0" applyProtection="0"/>
    <xf numFmtId="0" fontId="6" fillId="11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41" fontId="19" fillId="0" borderId="19" xfId="0" applyNumberFormat="1" applyFont="1" applyFill="1" applyBorder="1" applyAlignment="1">
      <alignment vertical="center"/>
    </xf>
    <xf numFmtId="41" fontId="19" fillId="0" borderId="20" xfId="0" applyNumberFormat="1" applyFont="1" applyFill="1" applyBorder="1" applyAlignment="1">
      <alignment vertical="center"/>
    </xf>
    <xf numFmtId="0" fontId="19" fillId="0" borderId="21" xfId="0" applyFont="1" applyFill="1" applyBorder="1" applyAlignment="1">
      <alignment horizontal="distributed" vertical="center"/>
    </xf>
    <xf numFmtId="41" fontId="19" fillId="0" borderId="22" xfId="0" applyNumberFormat="1" applyFont="1" applyFill="1" applyBorder="1" applyAlignment="1">
      <alignment vertical="center"/>
    </xf>
    <xf numFmtId="41" fontId="19" fillId="0" borderId="23" xfId="0" applyNumberFormat="1" applyFont="1" applyFill="1" applyBorder="1" applyAlignment="1">
      <alignment vertical="center"/>
    </xf>
    <xf numFmtId="0" fontId="19" fillId="0" borderId="24" xfId="0" applyFont="1" applyFill="1" applyBorder="1" applyAlignment="1">
      <alignment horizontal="distributed" vertical="center"/>
    </xf>
    <xf numFmtId="0" fontId="20" fillId="0" borderId="0" xfId="0" applyFont="1" applyAlignment="1">
      <alignment vertical="center"/>
    </xf>
    <xf numFmtId="41" fontId="21" fillId="0" borderId="0" xfId="0" applyNumberFormat="1" applyFont="1" applyFill="1" applyBorder="1" applyAlignment="1">
      <alignment vertical="center"/>
    </xf>
    <xf numFmtId="41" fontId="21" fillId="0" borderId="25" xfId="0" applyNumberFormat="1" applyFont="1" applyFill="1" applyBorder="1" applyAlignment="1">
      <alignment vertical="center"/>
    </xf>
    <xf numFmtId="41" fontId="21" fillId="0" borderId="26" xfId="0" applyNumberFormat="1" applyFont="1" applyFill="1" applyBorder="1" applyAlignment="1">
      <alignment vertical="center"/>
    </xf>
    <xf numFmtId="0" fontId="21" fillId="0" borderId="24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distributed" vertical="center" indent="1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distributed" vertical="center" indent="1"/>
    </xf>
    <xf numFmtId="0" fontId="0" fillId="0" borderId="30" xfId="0" applyFill="1" applyBorder="1" applyAlignment="1">
      <alignment horizontal="distributed" vertical="center" indent="1"/>
    </xf>
    <xf numFmtId="0" fontId="0" fillId="0" borderId="31" xfId="0" applyFill="1" applyBorder="1" applyAlignment="1">
      <alignment horizontal="distributed" vertical="center" indent="1"/>
    </xf>
    <xf numFmtId="0" fontId="19" fillId="0" borderId="32" xfId="0" applyFont="1" applyFill="1" applyBorder="1" applyAlignment="1">
      <alignment horizontal="distributed" vertical="center" indent="1"/>
    </xf>
    <xf numFmtId="0" fontId="19" fillId="0" borderId="33" xfId="0" applyFont="1" applyFill="1" applyBorder="1" applyAlignment="1">
      <alignment horizontal="distributed" vertical="center" indent="1"/>
    </xf>
    <xf numFmtId="0" fontId="19" fillId="0" borderId="27" xfId="0" applyFont="1" applyFill="1" applyBorder="1" applyAlignment="1">
      <alignment horizontal="distributed" vertical="center" indent="1"/>
    </xf>
    <xf numFmtId="0" fontId="19" fillId="0" borderId="28" xfId="0" applyFont="1" applyFill="1" applyBorder="1" applyAlignment="1">
      <alignment horizontal="distributed" vertical="center" indent="1"/>
    </xf>
    <xf numFmtId="0" fontId="19" fillId="0" borderId="32" xfId="0" applyFont="1" applyFill="1" applyBorder="1" applyAlignment="1">
      <alignment horizontal="distributed" vertical="center"/>
    </xf>
    <xf numFmtId="0" fontId="19" fillId="0" borderId="33" xfId="0" applyFont="1" applyFill="1" applyBorder="1" applyAlignment="1">
      <alignment horizontal="distributed" vertical="center"/>
    </xf>
    <xf numFmtId="0" fontId="19" fillId="0" borderId="27" xfId="0" applyFont="1" applyFill="1" applyBorder="1" applyAlignment="1">
      <alignment horizontal="distributed" vertical="center"/>
    </xf>
    <xf numFmtId="0" fontId="19" fillId="0" borderId="24" xfId="0" applyFont="1" applyFill="1" applyBorder="1" applyAlignment="1">
      <alignment horizontal="distributed" vertical="center" indent="1"/>
    </xf>
    <xf numFmtId="0" fontId="0" fillId="0" borderId="34" xfId="0" applyFill="1" applyBorder="1" applyAlignment="1">
      <alignment horizontal="distributed" vertical="center" indent="1"/>
    </xf>
    <xf numFmtId="0" fontId="0" fillId="0" borderId="35" xfId="0" applyFill="1" applyBorder="1" applyAlignment="1">
      <alignment horizontal="distributed" vertical="center" indent="1"/>
    </xf>
    <xf numFmtId="0" fontId="19" fillId="0" borderId="25" xfId="0" applyFont="1" applyFill="1" applyBorder="1" applyAlignment="1">
      <alignment horizontal="distributed" vertical="center" indent="1"/>
    </xf>
    <xf numFmtId="0" fontId="0" fillId="0" borderId="32" xfId="0" applyFill="1" applyBorder="1" applyAlignment="1">
      <alignment horizontal="distributed" vertical="center" indent="3"/>
    </xf>
    <xf numFmtId="0" fontId="0" fillId="0" borderId="33" xfId="0" applyFill="1" applyBorder="1" applyAlignment="1">
      <alignment horizontal="distributed" vertical="center" indent="3"/>
    </xf>
    <xf numFmtId="0" fontId="19" fillId="0" borderId="27" xfId="0" applyFont="1" applyFill="1" applyBorder="1" applyAlignment="1">
      <alignment horizontal="distributed" vertical="center" indent="3"/>
    </xf>
    <xf numFmtId="0" fontId="0" fillId="0" borderId="34" xfId="0" applyFill="1" applyBorder="1" applyAlignment="1">
      <alignment horizontal="distributed" vertical="center" indent="2"/>
    </xf>
    <xf numFmtId="0" fontId="0" fillId="0" borderId="35" xfId="0" applyFill="1" applyBorder="1" applyAlignment="1">
      <alignment horizontal="distributed" vertical="center" indent="2"/>
    </xf>
    <xf numFmtId="0" fontId="19" fillId="0" borderId="25" xfId="0" applyFont="1" applyFill="1" applyBorder="1" applyAlignment="1">
      <alignment horizontal="distributed" vertical="center" indent="2"/>
    </xf>
    <xf numFmtId="0" fontId="19" fillId="0" borderId="32" xfId="0" applyFont="1" applyFill="1" applyBorder="1" applyAlignment="1">
      <alignment horizontal="distributed" vertical="center" indent="3"/>
    </xf>
    <xf numFmtId="0" fontId="19" fillId="0" borderId="33" xfId="0" applyFont="1" applyFill="1" applyBorder="1" applyAlignment="1">
      <alignment horizontal="distributed" vertical="center" indent="3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22" fillId="0" borderId="39" xfId="0" applyFont="1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 shrinkToFit="1"/>
    </xf>
    <xf numFmtId="0" fontId="19" fillId="0" borderId="33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shrinkToFit="1"/>
    </xf>
    <xf numFmtId="0" fontId="19" fillId="0" borderId="28" xfId="0" applyFont="1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distributed" vertical="center" indent="15"/>
    </xf>
    <xf numFmtId="0" fontId="19" fillId="0" borderId="33" xfId="0" applyFont="1" applyFill="1" applyBorder="1" applyAlignment="1">
      <alignment horizontal="distributed" vertical="center" indent="15"/>
    </xf>
    <xf numFmtId="0" fontId="19" fillId="0" borderId="27" xfId="0" applyFont="1" applyFill="1" applyBorder="1" applyAlignment="1">
      <alignment horizontal="distributed" vertical="center" indent="15"/>
    </xf>
    <xf numFmtId="0" fontId="0" fillId="0" borderId="0" xfId="0" applyFill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9" xfId="0" applyBorder="1" applyAlignment="1">
      <alignment horizontal="right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6"/>
  <sheetViews>
    <sheetView tabSelected="1" zoomScalePageLayoutView="0" workbookViewId="0" topLeftCell="A1">
      <pane xSplit="1" ySplit="7" topLeftCell="O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39" sqref="I39"/>
    </sheetView>
  </sheetViews>
  <sheetFormatPr defaultColWidth="9.00390625" defaultRowHeight="13.5"/>
  <cols>
    <col min="1" max="1" width="13.50390625" style="0" customWidth="1"/>
    <col min="2" max="40" width="4.875" style="0" customWidth="1"/>
  </cols>
  <sheetData>
    <row r="1" spans="1:40" ht="14.25">
      <c r="A1" s="49" t="s">
        <v>46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</row>
    <row r="3" spans="1:40" ht="14.25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6" t="s">
        <v>45</v>
      </c>
      <c r="AN3" s="63"/>
    </row>
    <row r="4" spans="1:40" ht="4.5" customHeight="1">
      <c r="A4" s="62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</row>
    <row r="5" spans="1:40" ht="13.5">
      <c r="A5" s="28" t="s">
        <v>30</v>
      </c>
      <c r="B5" s="24" t="s">
        <v>18</v>
      </c>
      <c r="C5" s="24"/>
      <c r="D5" s="24"/>
      <c r="E5" s="60" t="s">
        <v>29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</row>
    <row r="6" spans="1:40" ht="13.5">
      <c r="A6" s="28"/>
      <c r="B6" s="24"/>
      <c r="C6" s="24"/>
      <c r="D6" s="24"/>
      <c r="E6" s="24" t="s">
        <v>18</v>
      </c>
      <c r="F6" s="24"/>
      <c r="G6" s="24"/>
      <c r="H6" s="24" t="s">
        <v>44</v>
      </c>
      <c r="I6" s="24"/>
      <c r="J6" s="24"/>
      <c r="K6" s="24" t="s">
        <v>43</v>
      </c>
      <c r="L6" s="24"/>
      <c r="M6" s="24"/>
      <c r="N6" s="24" t="s">
        <v>42</v>
      </c>
      <c r="O6" s="24"/>
      <c r="P6" s="24"/>
      <c r="Q6" s="24" t="s">
        <v>41</v>
      </c>
      <c r="R6" s="24"/>
      <c r="S6" s="24"/>
      <c r="T6" s="57" t="s">
        <v>40</v>
      </c>
      <c r="U6" s="57"/>
      <c r="V6" s="57"/>
      <c r="W6" s="57" t="s">
        <v>39</v>
      </c>
      <c r="X6" s="57"/>
      <c r="Y6" s="57"/>
      <c r="Z6" s="23" t="s">
        <v>38</v>
      </c>
      <c r="AA6" s="22"/>
      <c r="AB6" s="21"/>
      <c r="AC6" s="23" t="s">
        <v>37</v>
      </c>
      <c r="AD6" s="22"/>
      <c r="AE6" s="21"/>
      <c r="AF6" s="56" t="s">
        <v>36</v>
      </c>
      <c r="AG6" s="55"/>
      <c r="AH6" s="54"/>
      <c r="AI6" s="56" t="s">
        <v>35</v>
      </c>
      <c r="AJ6" s="55"/>
      <c r="AK6" s="54"/>
      <c r="AL6" s="16" t="s">
        <v>34</v>
      </c>
      <c r="AM6" s="53"/>
      <c r="AN6" s="53"/>
    </row>
    <row r="7" spans="1:40" ht="13.5">
      <c r="A7" s="15"/>
      <c r="B7" s="14" t="s">
        <v>15</v>
      </c>
      <c r="C7" s="14" t="s">
        <v>14</v>
      </c>
      <c r="D7" s="14" t="s">
        <v>13</v>
      </c>
      <c r="E7" s="14" t="s">
        <v>15</v>
      </c>
      <c r="F7" s="14" t="s">
        <v>14</v>
      </c>
      <c r="G7" s="14" t="s">
        <v>13</v>
      </c>
      <c r="H7" s="14" t="s">
        <v>15</v>
      </c>
      <c r="I7" s="14" t="s">
        <v>14</v>
      </c>
      <c r="J7" s="14" t="s">
        <v>13</v>
      </c>
      <c r="K7" s="14" t="s">
        <v>15</v>
      </c>
      <c r="L7" s="14" t="s">
        <v>14</v>
      </c>
      <c r="M7" s="14" t="s">
        <v>13</v>
      </c>
      <c r="N7" s="14" t="s">
        <v>15</v>
      </c>
      <c r="O7" s="14" t="s">
        <v>14</v>
      </c>
      <c r="P7" s="14" t="s">
        <v>13</v>
      </c>
      <c r="Q7" s="14" t="s">
        <v>15</v>
      </c>
      <c r="R7" s="14" t="s">
        <v>14</v>
      </c>
      <c r="S7" s="14" t="s">
        <v>13</v>
      </c>
      <c r="T7" s="14" t="s">
        <v>15</v>
      </c>
      <c r="U7" s="14" t="s">
        <v>14</v>
      </c>
      <c r="V7" s="14" t="s">
        <v>13</v>
      </c>
      <c r="W7" s="14" t="s">
        <v>15</v>
      </c>
      <c r="X7" s="14" t="s">
        <v>14</v>
      </c>
      <c r="Y7" s="14" t="s">
        <v>13</v>
      </c>
      <c r="Z7" s="14" t="s">
        <v>15</v>
      </c>
      <c r="AA7" s="14" t="s">
        <v>14</v>
      </c>
      <c r="AB7" s="14" t="s">
        <v>13</v>
      </c>
      <c r="AC7" s="14" t="s">
        <v>15</v>
      </c>
      <c r="AD7" s="14" t="s">
        <v>14</v>
      </c>
      <c r="AE7" s="14" t="s">
        <v>13</v>
      </c>
      <c r="AF7" s="14" t="s">
        <v>15</v>
      </c>
      <c r="AG7" s="14" t="s">
        <v>14</v>
      </c>
      <c r="AH7" s="14" t="s">
        <v>13</v>
      </c>
      <c r="AI7" s="14" t="s">
        <v>15</v>
      </c>
      <c r="AJ7" s="14" t="s">
        <v>14</v>
      </c>
      <c r="AK7" s="14" t="s">
        <v>13</v>
      </c>
      <c r="AL7" s="14" t="s">
        <v>15</v>
      </c>
      <c r="AM7" s="14" t="s">
        <v>14</v>
      </c>
      <c r="AN7" s="13" t="s">
        <v>13</v>
      </c>
    </row>
    <row r="8" spans="1:41" s="7" customFormat="1" ht="13.5">
      <c r="A8" s="11" t="s">
        <v>12</v>
      </c>
      <c r="B8" s="10">
        <f>SUM(B10:B21)</f>
        <v>13</v>
      </c>
      <c r="C8" s="10">
        <f>SUM(C10:C21)</f>
        <v>680</v>
      </c>
      <c r="D8" s="10">
        <f>SUM(D10:D21)</f>
        <v>0</v>
      </c>
      <c r="E8" s="10">
        <f>SUM(E10:E21)</f>
        <v>4</v>
      </c>
      <c r="F8" s="10">
        <f>SUM(F10:F21)</f>
        <v>35</v>
      </c>
      <c r="G8" s="10">
        <f>SUM(G10:G21)</f>
        <v>0</v>
      </c>
      <c r="H8" s="10">
        <f>SUM(H10:H21)</f>
        <v>0</v>
      </c>
      <c r="I8" s="10">
        <f>SUM(I10:I21)</f>
        <v>0</v>
      </c>
      <c r="J8" s="10">
        <f>SUM(J10:J21)</f>
        <v>0</v>
      </c>
      <c r="K8" s="10">
        <f>SUM(K10:K21)</f>
        <v>0</v>
      </c>
      <c r="L8" s="10">
        <f>SUM(L10:L21)</f>
        <v>0</v>
      </c>
      <c r="M8" s="10">
        <f>SUM(M10:M21)</f>
        <v>0</v>
      </c>
      <c r="N8" s="10">
        <f>SUM(N10:N21)</f>
        <v>0</v>
      </c>
      <c r="O8" s="10">
        <f>SUM(O10:O21)</f>
        <v>0</v>
      </c>
      <c r="P8" s="10">
        <f>SUM(P10:P21)</f>
        <v>0</v>
      </c>
      <c r="Q8" s="10">
        <f>SUM(Q10:Q21)</f>
        <v>0</v>
      </c>
      <c r="R8" s="10">
        <f>SUM(R10:R21)</f>
        <v>0</v>
      </c>
      <c r="S8" s="10">
        <f>SUM(S10:S21)</f>
        <v>0</v>
      </c>
      <c r="T8" s="10">
        <f>SUM(T10:T21)</f>
        <v>0</v>
      </c>
      <c r="U8" s="10">
        <f>SUM(U10:U21)</f>
        <v>0</v>
      </c>
      <c r="V8" s="10">
        <f>SUM(V10:V21)</f>
        <v>0</v>
      </c>
      <c r="W8" s="10">
        <f>SUM(W10:W21)</f>
        <v>0</v>
      </c>
      <c r="X8" s="10">
        <f>SUM(X10:X21)</f>
        <v>0</v>
      </c>
      <c r="Y8" s="10">
        <f>SUM(Y10:Y21)</f>
        <v>0</v>
      </c>
      <c r="Z8" s="10">
        <f>SUM(Z10:Z21)</f>
        <v>0</v>
      </c>
      <c r="AA8" s="10">
        <f>SUM(AA10:AA21)</f>
        <v>0</v>
      </c>
      <c r="AB8" s="10">
        <f>SUM(AB10:AB21)</f>
        <v>0</v>
      </c>
      <c r="AC8" s="10">
        <f>SUM(AC10:AC21)</f>
        <v>0</v>
      </c>
      <c r="AD8" s="10">
        <f>SUM(AD10:AD21)</f>
        <v>0</v>
      </c>
      <c r="AE8" s="10">
        <f>SUM(AE10:AE21)</f>
        <v>0</v>
      </c>
      <c r="AF8" s="10">
        <f>SUM(AF10:AF21)</f>
        <v>0</v>
      </c>
      <c r="AG8" s="10">
        <f>SUM(AG10:AG21)</f>
        <v>0</v>
      </c>
      <c r="AH8" s="10">
        <f>SUM(AH10:AH21)</f>
        <v>0</v>
      </c>
      <c r="AI8" s="10">
        <f>SUM(AI10:AI21)</f>
        <v>4</v>
      </c>
      <c r="AJ8" s="10">
        <f>SUM(AJ10:AJ21)</f>
        <v>35</v>
      </c>
      <c r="AK8" s="10">
        <f>SUM(AK10:AK21)</f>
        <v>0</v>
      </c>
      <c r="AL8" s="10">
        <f>SUM(AL10:AL21)</f>
        <v>0</v>
      </c>
      <c r="AM8" s="10">
        <f>SUM(AM10:AM21)</f>
        <v>0</v>
      </c>
      <c r="AN8" s="9">
        <f>SUM(AN10:AN21)</f>
        <v>0</v>
      </c>
      <c r="AO8" s="52"/>
    </row>
    <row r="9" spans="1:40" ht="13.5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4"/>
    </row>
    <row r="10" spans="1:40" ht="13.5">
      <c r="A10" s="6" t="s">
        <v>11</v>
      </c>
      <c r="B10" s="5">
        <f>E10+E35+N35+W35+AF35+AI35</f>
        <v>4</v>
      </c>
      <c r="C10" s="5">
        <f>F10+F35+O35+X35+AG35+AJ35</f>
        <v>175</v>
      </c>
      <c r="D10" s="5">
        <f>G10+G35+P35+Y35+AH35+AK35</f>
        <v>0</v>
      </c>
      <c r="E10" s="5">
        <f>H10+K10+N10+Q10+T10+W10+Z10+AC10+AF10+AI10+AL10+B35</f>
        <v>1</v>
      </c>
      <c r="F10" s="5">
        <f>I10+L10+O10+R10+U10+X10+AA10+AD10+AG10+AJ10+AM10+C35</f>
        <v>16</v>
      </c>
      <c r="G10" s="5">
        <f>J10+M10+P10+S10+V10+Y10+AB10+AE10+AH10+AK10+AN10+D35</f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1</v>
      </c>
      <c r="AJ10" s="5">
        <v>16</v>
      </c>
      <c r="AK10" s="5">
        <v>0</v>
      </c>
      <c r="AL10" s="5">
        <v>0</v>
      </c>
      <c r="AM10" s="5">
        <v>0</v>
      </c>
      <c r="AN10" s="4">
        <v>0</v>
      </c>
    </row>
    <row r="11" spans="1:40" ht="13.5">
      <c r="A11" s="6" t="s">
        <v>10</v>
      </c>
      <c r="B11" s="5">
        <f>E11+E36+N36+W36+AF36+AI36</f>
        <v>0</v>
      </c>
      <c r="C11" s="5">
        <f>F11+F36+O36+X36+AG36+AJ36</f>
        <v>0</v>
      </c>
      <c r="D11" s="5">
        <f>G11+G36+P36+Y36+AH36+AK36</f>
        <v>0</v>
      </c>
      <c r="E11" s="5">
        <f>H11+K11+N11+Q11+T11+W11+Z11+AC11+AF11+AI11+AL11+B36</f>
        <v>0</v>
      </c>
      <c r="F11" s="5">
        <f>I11+L11+O11+R11+U11+X11+AA11+AD11+AG11+AJ11+AM11+C36</f>
        <v>0</v>
      </c>
      <c r="G11" s="5">
        <f>J11+M11+P11+S11+V11+Y11+AB11+AE11+AH11+AK11+AN11+D36</f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4">
        <v>0</v>
      </c>
    </row>
    <row r="12" spans="1:40" ht="13.5">
      <c r="A12" s="6" t="s">
        <v>9</v>
      </c>
      <c r="B12" s="5">
        <f>E12+E37+N37+W37+AF37+AI37</f>
        <v>4</v>
      </c>
      <c r="C12" s="5">
        <f>F12+F37+O37+X37+AG37+AJ37</f>
        <v>150</v>
      </c>
      <c r="D12" s="5">
        <f>G12+G37+P37+Y37+AH37+AK37</f>
        <v>0</v>
      </c>
      <c r="E12" s="5">
        <f>H12+K12+N12+Q12+T12+W12+Z12+AC12+AF12+AI12+AL12+B37</f>
        <v>1</v>
      </c>
      <c r="F12" s="5">
        <f>I12+L12+O12+R12+U12+X12+AA12+AD12+AG12+AJ12+AM12+C37</f>
        <v>6</v>
      </c>
      <c r="G12" s="5">
        <f>J12+M12+P12+S12+V12+Y12+AB12+AE12+AH12+AK12+AN12+D37</f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1</v>
      </c>
      <c r="AJ12" s="5">
        <v>6</v>
      </c>
      <c r="AK12" s="5">
        <v>0</v>
      </c>
      <c r="AL12" s="5">
        <v>0</v>
      </c>
      <c r="AM12" s="5">
        <v>0</v>
      </c>
      <c r="AN12" s="4">
        <v>0</v>
      </c>
    </row>
    <row r="13" spans="1:40" ht="13.5">
      <c r="A13" s="6" t="s">
        <v>8</v>
      </c>
      <c r="B13" s="5">
        <f>E13+E38+N38+W38+AF38+AI38</f>
        <v>1</v>
      </c>
      <c r="C13" s="5">
        <f>F13+F38+O38+X38+AG38+AJ38</f>
        <v>32</v>
      </c>
      <c r="D13" s="5">
        <f>G13+G38+P38+Y38+AH38+AK38</f>
        <v>0</v>
      </c>
      <c r="E13" s="5">
        <f>H13+K13+N13+Q13+T13+W13+Z13+AC13+AF13+AI13+AL13+B38</f>
        <v>0</v>
      </c>
      <c r="F13" s="5">
        <f>I13+L13+O13+R13+U13+X13+AA13+AD13+AG13+AJ13+AM13+C38</f>
        <v>0</v>
      </c>
      <c r="G13" s="5">
        <f>J13+M13+P13+S13+V13+Y13+AB13+AE13+AH13+AK13+AN13+D38</f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4">
        <v>0</v>
      </c>
    </row>
    <row r="14" spans="1:40" ht="13.5">
      <c r="A14" s="6" t="s">
        <v>7</v>
      </c>
      <c r="B14" s="5">
        <f>E14+E39+N39+W39+AF39+AI39</f>
        <v>1</v>
      </c>
      <c r="C14" s="5">
        <f>F14+F39+O39+X39+AG39+AJ39</f>
        <v>11</v>
      </c>
      <c r="D14" s="5">
        <f>G14+G39+P39+Y39+AH39+AK39</f>
        <v>0</v>
      </c>
      <c r="E14" s="5">
        <f>H14+K14+N14+Q14+T14+W14+Z14+AC14+AF14+AI14+AL14+B39</f>
        <v>1</v>
      </c>
      <c r="F14" s="5">
        <f>I14+L14+O14+R14+U14+X14+AA14+AD14+AG14+AJ14+AM14+C39</f>
        <v>11</v>
      </c>
      <c r="G14" s="5">
        <f>J14+M14+P14+S14+V14+Y14+AB14+AE14+AH14+AK14+AN14+D39</f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1</v>
      </c>
      <c r="AJ14" s="5">
        <v>11</v>
      </c>
      <c r="AK14" s="5">
        <v>0</v>
      </c>
      <c r="AL14" s="5">
        <v>0</v>
      </c>
      <c r="AM14" s="5">
        <v>0</v>
      </c>
      <c r="AN14" s="4">
        <v>0</v>
      </c>
    </row>
    <row r="15" spans="1:40" ht="13.5">
      <c r="A15" s="6" t="s">
        <v>6</v>
      </c>
      <c r="B15" s="5">
        <f>E15+E40+N40+W40+AF40+AI40</f>
        <v>0</v>
      </c>
      <c r="C15" s="5">
        <f>F15+F40+O40+X40+AG40+AJ40</f>
        <v>0</v>
      </c>
      <c r="D15" s="5">
        <f>G15+G40+P40+Y40+AH40+AK40</f>
        <v>0</v>
      </c>
      <c r="E15" s="5">
        <f>H15+K15+N15+Q15+T15+W15+Z15+AC15+AF15+AI15+AL15+B40</f>
        <v>0</v>
      </c>
      <c r="F15" s="5">
        <f>I15+L15+O15+R15+U15+X15+AA15+AD15+AG15+AJ15+AM15+C40</f>
        <v>0</v>
      </c>
      <c r="G15" s="5">
        <f>J15+M15+P15+S15+V15+Y15+AB15+AE15+AH15+AK15+AN15+D40</f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4">
        <v>0</v>
      </c>
    </row>
    <row r="16" spans="1:40" ht="13.5">
      <c r="A16" s="6" t="s">
        <v>5</v>
      </c>
      <c r="B16" s="5">
        <f>E16+E41+N41+W41+AF41+AI41</f>
        <v>0</v>
      </c>
      <c r="C16" s="5">
        <f>F16+F41+O41+X41+AG41+AJ41</f>
        <v>0</v>
      </c>
      <c r="D16" s="5">
        <f>G16+G41+P41+Y41+AH41+AK41</f>
        <v>0</v>
      </c>
      <c r="E16" s="5">
        <f>H16+K16+N16+Q16+T16+W16+Z16+AC16+AF16+AI16+AL16+B41</f>
        <v>0</v>
      </c>
      <c r="F16" s="5">
        <f>I16+L16+O16+R16+U16+X16+AA16+AD16+AG16+AJ16+AM16+C41</f>
        <v>0</v>
      </c>
      <c r="G16" s="5">
        <f>J16+M16+P16+S16+V16+Y16+AB16+AE16+AH16+AK16+AN16+D41</f>
        <v>0</v>
      </c>
      <c r="H16" s="5"/>
      <c r="I16" s="5"/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4">
        <v>0</v>
      </c>
    </row>
    <row r="17" spans="1:40" ht="13.5">
      <c r="A17" s="6" t="s">
        <v>4</v>
      </c>
      <c r="B17" s="5">
        <f>E17+E42+N42+W42+AF42+AI42</f>
        <v>0</v>
      </c>
      <c r="C17" s="5">
        <f>F17+F42+O42+X42+AG42+AJ42</f>
        <v>0</v>
      </c>
      <c r="D17" s="5">
        <f>G17+G42+P42+Y42+AH42+AK42</f>
        <v>0</v>
      </c>
      <c r="E17" s="5">
        <f>H17+K17+N17+Q17+T17+W17+Z17+AC17+AF17+AI17+AL17+B42</f>
        <v>0</v>
      </c>
      <c r="F17" s="5">
        <f>I17+L17+O17+R17+U17+X17+AA17+AD17+AG17+AJ17+AM17+C42</f>
        <v>0</v>
      </c>
      <c r="G17" s="5">
        <f>J17+M17+P17+S17+V17+Y17+AB17+AE17+AH17+AK17+AN17+D42</f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4">
        <v>0</v>
      </c>
    </row>
    <row r="18" spans="1:40" ht="13.5">
      <c r="A18" s="6" t="s">
        <v>3</v>
      </c>
      <c r="B18" s="5">
        <f>E18+E43+N43+W43+AF43+AI43</f>
        <v>0</v>
      </c>
      <c r="C18" s="5">
        <f>F18+F43+O43+X43+AG43+AJ43</f>
        <v>0</v>
      </c>
      <c r="D18" s="5">
        <f>G18+G43+P43+Y43+AH43+AK43</f>
        <v>0</v>
      </c>
      <c r="E18" s="5">
        <f>H18+K18+N18+Q18+T18+W18+Z18+AC18+AF18+AI18+AL18+B43</f>
        <v>0</v>
      </c>
      <c r="F18" s="5">
        <f>I18+L18+O18+R18+U18+X18+AA18+AD18+AG18+AJ18+AM18+C43</f>
        <v>0</v>
      </c>
      <c r="G18" s="5">
        <f>J18+M18+P18+S18+V18+Y18+AB18+AE18+AH18+AK18+AN18+D43</f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4">
        <v>0</v>
      </c>
    </row>
    <row r="19" spans="1:40" ht="13.5">
      <c r="A19" s="6" t="s">
        <v>2</v>
      </c>
      <c r="B19" s="5">
        <f>E19+E44+N44+W44+AF44+AI44</f>
        <v>1</v>
      </c>
      <c r="C19" s="5">
        <f>F19+F44+O44+X44+AG44+AJ44</f>
        <v>305</v>
      </c>
      <c r="D19" s="5">
        <f>G19+G44+P44+Y44+AH44+AK44</f>
        <v>0</v>
      </c>
      <c r="E19" s="5">
        <f>H19+K19+N19+Q19+T19+W19+Z19+AC19+AF19+AI19+AL19+B44</f>
        <v>0</v>
      </c>
      <c r="F19" s="5">
        <f>I19+L19+O19+R19+U19+X19+AA19+AD19+AG19+AJ19+AM19+C44</f>
        <v>0</v>
      </c>
      <c r="G19" s="5">
        <f>J19+M19+P19+S19+V19+Y19+AB19+AE19+AH19+AK19+AN19+D44</f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4">
        <v>0</v>
      </c>
    </row>
    <row r="20" spans="1:40" ht="13.5">
      <c r="A20" s="6" t="s">
        <v>1</v>
      </c>
      <c r="B20" s="5">
        <f>E20+E45+N45+W45+AF45+AI45</f>
        <v>0</v>
      </c>
      <c r="C20" s="5">
        <f>F20+F45+O45+X45+AG45+AJ45</f>
        <v>0</v>
      </c>
      <c r="D20" s="5">
        <f>G20+G45+P45+Y45+AH45+AK45</f>
        <v>0</v>
      </c>
      <c r="E20" s="5">
        <f>H20+K20+N20+Q20+T20+W20+Z20+AC20+AF20+AI20+AL20+B45</f>
        <v>0</v>
      </c>
      <c r="F20" s="5">
        <f>I20+L20+O20+R20+U20+X20+AA20+AD20+AG20+AJ20+AM20+C45</f>
        <v>0</v>
      </c>
      <c r="G20" s="5">
        <f>J20+M20+P20+S20+V20+Y20+AB20+AE20+AH20+AK20+AN20+D45</f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4">
        <v>0</v>
      </c>
    </row>
    <row r="21" spans="1:40" ht="14.25" thickBot="1">
      <c r="A21" s="3" t="s">
        <v>0</v>
      </c>
      <c r="B21" s="2">
        <f>E21+E46+N46+W46+AF46+AI46</f>
        <v>2</v>
      </c>
      <c r="C21" s="2">
        <f>F21+F46+O46+X46+AG46+AJ46</f>
        <v>7</v>
      </c>
      <c r="D21" s="2">
        <f>G21+G46+P46+Y46+AH46+AK46</f>
        <v>0</v>
      </c>
      <c r="E21" s="2">
        <f>H21+K21+N21+Q21+T21+W21+Z21+AC21+AF21+AI21+AL21+B46</f>
        <v>1</v>
      </c>
      <c r="F21" s="2">
        <f>I21+L21+O21+R21+U21+X21+AA21+AD21+AG21+AJ21+AM21+C46</f>
        <v>2</v>
      </c>
      <c r="G21" s="2">
        <f>J21+M21+P21+S21+V21+Y21+AB21+AE21+AH21+AK21+AN21+D46</f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1</v>
      </c>
      <c r="AJ21" s="2">
        <v>2</v>
      </c>
      <c r="AK21" s="2">
        <v>0</v>
      </c>
      <c r="AL21" s="2">
        <v>0</v>
      </c>
      <c r="AM21" s="2">
        <v>0</v>
      </c>
      <c r="AN21" s="1">
        <v>0</v>
      </c>
    </row>
    <row r="22" spans="1:40" ht="13.5">
      <c r="A22" s="51" t="s">
        <v>33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</row>
    <row r="23" spans="1:40" ht="13.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</row>
    <row r="24" spans="1:40" ht="13.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</row>
    <row r="25" spans="1:40" ht="13.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</row>
    <row r="26" spans="1:40" ht="14.25">
      <c r="A26" s="49" t="s">
        <v>32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</row>
    <row r="28" spans="1:37" ht="14.25" thickBo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6" t="s">
        <v>31</v>
      </c>
      <c r="AK28" s="46"/>
    </row>
    <row r="29" spans="1:37" ht="4.5" customHeight="1">
      <c r="A29" s="45"/>
      <c r="B29" s="40"/>
      <c r="C29" s="40"/>
      <c r="D29" s="40"/>
      <c r="E29" s="44"/>
      <c r="F29" s="43"/>
      <c r="G29" s="43"/>
      <c r="H29" s="43"/>
      <c r="I29" s="43"/>
      <c r="J29" s="43"/>
      <c r="K29" s="43"/>
      <c r="L29" s="43"/>
      <c r="M29" s="42"/>
      <c r="N29" s="44"/>
      <c r="O29" s="43"/>
      <c r="P29" s="43"/>
      <c r="Q29" s="43"/>
      <c r="R29" s="43"/>
      <c r="S29" s="43"/>
      <c r="T29" s="43"/>
      <c r="U29" s="43"/>
      <c r="V29" s="42"/>
      <c r="W29" s="40"/>
      <c r="X29" s="40"/>
      <c r="Y29" s="40"/>
      <c r="Z29" s="40"/>
      <c r="AA29" s="40"/>
      <c r="AB29" s="40"/>
      <c r="AC29" s="40"/>
      <c r="AD29" s="40"/>
      <c r="AE29" s="40"/>
      <c r="AF29" s="41"/>
      <c r="AG29" s="40"/>
      <c r="AH29" s="40"/>
      <c r="AI29" s="41"/>
      <c r="AJ29" s="40"/>
      <c r="AK29" s="40"/>
    </row>
    <row r="30" spans="1:37" ht="13.5">
      <c r="A30" s="28" t="s">
        <v>30</v>
      </c>
      <c r="B30" s="23" t="s">
        <v>29</v>
      </c>
      <c r="C30" s="22"/>
      <c r="D30" s="21"/>
      <c r="E30" s="34" t="s">
        <v>28</v>
      </c>
      <c r="F30" s="39"/>
      <c r="G30" s="39"/>
      <c r="H30" s="39"/>
      <c r="I30" s="39"/>
      <c r="J30" s="39"/>
      <c r="K30" s="39"/>
      <c r="L30" s="39"/>
      <c r="M30" s="38"/>
      <c r="N30" s="37" t="s">
        <v>27</v>
      </c>
      <c r="O30" s="36"/>
      <c r="P30" s="36"/>
      <c r="Q30" s="36"/>
      <c r="R30" s="36"/>
      <c r="S30" s="36"/>
      <c r="T30" s="36"/>
      <c r="U30" s="36"/>
      <c r="V30" s="35"/>
      <c r="W30" s="34" t="s">
        <v>26</v>
      </c>
      <c r="X30" s="33"/>
      <c r="Y30" s="33"/>
      <c r="Z30" s="33"/>
      <c r="AA30" s="33"/>
      <c r="AB30" s="33"/>
      <c r="AC30" s="33"/>
      <c r="AD30" s="33"/>
      <c r="AE30" s="32"/>
      <c r="AF30" s="31" t="s">
        <v>25</v>
      </c>
      <c r="AG30" s="30"/>
      <c r="AH30" s="29"/>
      <c r="AI30" s="17" t="s">
        <v>24</v>
      </c>
      <c r="AJ30" s="17"/>
      <c r="AK30" s="16"/>
    </row>
    <row r="31" spans="1:37" ht="13.5" customHeight="1">
      <c r="A31" s="28"/>
      <c r="B31" s="23" t="s">
        <v>23</v>
      </c>
      <c r="C31" s="22"/>
      <c r="D31" s="21"/>
      <c r="E31" s="24" t="s">
        <v>18</v>
      </c>
      <c r="F31" s="24"/>
      <c r="G31" s="24"/>
      <c r="H31" s="17" t="s">
        <v>22</v>
      </c>
      <c r="I31" s="17"/>
      <c r="J31" s="17"/>
      <c r="K31" s="17" t="s">
        <v>21</v>
      </c>
      <c r="L31" s="17"/>
      <c r="M31" s="17"/>
      <c r="N31" s="24" t="s">
        <v>18</v>
      </c>
      <c r="O31" s="24"/>
      <c r="P31" s="24"/>
      <c r="Q31" s="23" t="s">
        <v>20</v>
      </c>
      <c r="R31" s="26"/>
      <c r="S31" s="25"/>
      <c r="T31" s="27" t="s">
        <v>19</v>
      </c>
      <c r="U31" s="26"/>
      <c r="V31" s="25"/>
      <c r="W31" s="24" t="s">
        <v>18</v>
      </c>
      <c r="X31" s="24"/>
      <c r="Y31" s="24"/>
      <c r="Z31" s="23" t="s">
        <v>17</v>
      </c>
      <c r="AA31" s="22"/>
      <c r="AB31" s="21"/>
      <c r="AC31" s="23" t="s">
        <v>16</v>
      </c>
      <c r="AD31" s="22"/>
      <c r="AE31" s="21"/>
      <c r="AF31" s="20"/>
      <c r="AG31" s="19"/>
      <c r="AH31" s="18"/>
      <c r="AI31" s="17"/>
      <c r="AJ31" s="17"/>
      <c r="AK31" s="16"/>
    </row>
    <row r="32" spans="1:40" ht="13.5">
      <c r="A32" s="15"/>
      <c r="B32" s="14" t="s">
        <v>15</v>
      </c>
      <c r="C32" s="14" t="s">
        <v>14</v>
      </c>
      <c r="D32" s="14" t="s">
        <v>13</v>
      </c>
      <c r="E32" s="14" t="s">
        <v>15</v>
      </c>
      <c r="F32" s="14" t="s">
        <v>14</v>
      </c>
      <c r="G32" s="14" t="s">
        <v>13</v>
      </c>
      <c r="H32" s="14" t="s">
        <v>15</v>
      </c>
      <c r="I32" s="14" t="s">
        <v>14</v>
      </c>
      <c r="J32" s="14" t="s">
        <v>13</v>
      </c>
      <c r="K32" s="14" t="s">
        <v>15</v>
      </c>
      <c r="L32" s="14" t="s">
        <v>14</v>
      </c>
      <c r="M32" s="14" t="s">
        <v>13</v>
      </c>
      <c r="N32" s="14" t="s">
        <v>15</v>
      </c>
      <c r="O32" s="14" t="s">
        <v>14</v>
      </c>
      <c r="P32" s="14" t="s">
        <v>13</v>
      </c>
      <c r="Q32" s="14" t="s">
        <v>15</v>
      </c>
      <c r="R32" s="14" t="s">
        <v>14</v>
      </c>
      <c r="S32" s="14" t="s">
        <v>13</v>
      </c>
      <c r="T32" s="14" t="s">
        <v>15</v>
      </c>
      <c r="U32" s="14" t="s">
        <v>14</v>
      </c>
      <c r="V32" s="14" t="s">
        <v>13</v>
      </c>
      <c r="W32" s="14" t="s">
        <v>15</v>
      </c>
      <c r="X32" s="14" t="s">
        <v>14</v>
      </c>
      <c r="Y32" s="14" t="s">
        <v>13</v>
      </c>
      <c r="Z32" s="14" t="s">
        <v>15</v>
      </c>
      <c r="AA32" s="14" t="s">
        <v>14</v>
      </c>
      <c r="AB32" s="14" t="s">
        <v>13</v>
      </c>
      <c r="AC32" s="14" t="s">
        <v>15</v>
      </c>
      <c r="AD32" s="14" t="s">
        <v>14</v>
      </c>
      <c r="AE32" s="14" t="s">
        <v>13</v>
      </c>
      <c r="AF32" s="14" t="s">
        <v>15</v>
      </c>
      <c r="AG32" s="14" t="s">
        <v>14</v>
      </c>
      <c r="AH32" s="14" t="s">
        <v>13</v>
      </c>
      <c r="AI32" s="14" t="s">
        <v>15</v>
      </c>
      <c r="AJ32" s="14" t="s">
        <v>14</v>
      </c>
      <c r="AK32" s="13" t="s">
        <v>13</v>
      </c>
      <c r="AL32" s="12"/>
      <c r="AM32" s="12"/>
      <c r="AN32" s="12"/>
    </row>
    <row r="33" spans="1:40" s="7" customFormat="1" ht="13.5">
      <c r="A33" s="11" t="s">
        <v>12</v>
      </c>
      <c r="B33" s="10">
        <f>SUM(B35:B46)</f>
        <v>0</v>
      </c>
      <c r="C33" s="10">
        <f>SUM(C35:C46)</f>
        <v>0</v>
      </c>
      <c r="D33" s="10">
        <f>SUM(D35:D46)</f>
        <v>0</v>
      </c>
      <c r="E33" s="10">
        <f>SUM(E35:E46)</f>
        <v>8</v>
      </c>
      <c r="F33" s="10">
        <f>SUM(F35:F46)</f>
        <v>641</v>
      </c>
      <c r="G33" s="10">
        <f>SUM(G35:G46)</f>
        <v>0</v>
      </c>
      <c r="H33" s="10">
        <f>SUM(H35:H46)</f>
        <v>8</v>
      </c>
      <c r="I33" s="10">
        <f>SUM(I35:I46)</f>
        <v>641</v>
      </c>
      <c r="J33" s="10">
        <f>SUM(J35:J46)</f>
        <v>0</v>
      </c>
      <c r="K33" s="10">
        <f>SUM(K35:K46)</f>
        <v>0</v>
      </c>
      <c r="L33" s="10">
        <f>SUM(L35:L46)</f>
        <v>0</v>
      </c>
      <c r="M33" s="10">
        <f>SUM(M35:M46)</f>
        <v>0</v>
      </c>
      <c r="N33" s="10">
        <f>SUM(N35:N46)</f>
        <v>0</v>
      </c>
      <c r="O33" s="10">
        <f>SUM(O35:O46)</f>
        <v>0</v>
      </c>
      <c r="P33" s="10">
        <f>SUM(P35:P46)</f>
        <v>0</v>
      </c>
      <c r="Q33" s="10">
        <f>SUM(Q35:Q46)</f>
        <v>0</v>
      </c>
      <c r="R33" s="10">
        <f>SUM(R35:R46)</f>
        <v>0</v>
      </c>
      <c r="S33" s="10">
        <f>SUM(S35:S46)</f>
        <v>0</v>
      </c>
      <c r="T33" s="10">
        <f>SUM(T35:T46)</f>
        <v>0</v>
      </c>
      <c r="U33" s="10">
        <f>SUM(U35:U46)</f>
        <v>0</v>
      </c>
      <c r="V33" s="10">
        <f>SUM(V35:V46)</f>
        <v>0</v>
      </c>
      <c r="W33" s="10">
        <f>SUM(W35:W46)</f>
        <v>1</v>
      </c>
      <c r="X33" s="10">
        <f>SUM(X35:X46)</f>
        <v>4</v>
      </c>
      <c r="Y33" s="10">
        <f>SUM(Y35:Y46)</f>
        <v>0</v>
      </c>
      <c r="Z33" s="10">
        <f>SUM(Z35:Z46)</f>
        <v>1</v>
      </c>
      <c r="AA33" s="10">
        <f>SUM(AA35:AA46)</f>
        <v>4</v>
      </c>
      <c r="AB33" s="10">
        <f>SUM(AB35:AB46)</f>
        <v>0</v>
      </c>
      <c r="AC33" s="10">
        <f>SUM(AC35:AC46)</f>
        <v>0</v>
      </c>
      <c r="AD33" s="10">
        <f>SUM(AD35:AD46)</f>
        <v>0</v>
      </c>
      <c r="AE33" s="10">
        <f>SUM(AE35:AE46)</f>
        <v>0</v>
      </c>
      <c r="AF33" s="10">
        <f>SUM(AF35:AF46)</f>
        <v>0</v>
      </c>
      <c r="AG33" s="10">
        <f>SUM(AG35:AG46)</f>
        <v>0</v>
      </c>
      <c r="AH33" s="10">
        <f>SUM(AH35:AH46)</f>
        <v>0</v>
      </c>
      <c r="AI33" s="10">
        <f>SUM(AI35:AI46)</f>
        <v>0</v>
      </c>
      <c r="AJ33" s="10">
        <f>SUM(AJ35:AJ46)</f>
        <v>0</v>
      </c>
      <c r="AK33" s="9">
        <f>SUM(AK35:AK46)</f>
        <v>0</v>
      </c>
      <c r="AL33" s="8"/>
      <c r="AM33" s="8"/>
      <c r="AN33" s="8"/>
    </row>
    <row r="34" spans="1:37" ht="13.5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4"/>
    </row>
    <row r="35" spans="1:37" ht="13.5">
      <c r="A35" s="6" t="s">
        <v>11</v>
      </c>
      <c r="B35" s="5">
        <v>0</v>
      </c>
      <c r="C35" s="5">
        <v>0</v>
      </c>
      <c r="D35" s="5">
        <v>0</v>
      </c>
      <c r="E35" s="5">
        <f>H35+K35</f>
        <v>3</v>
      </c>
      <c r="F35" s="5">
        <f>I35+L35</f>
        <v>159</v>
      </c>
      <c r="G35" s="5">
        <f>J35+M35</f>
        <v>0</v>
      </c>
      <c r="H35" s="5">
        <v>3</v>
      </c>
      <c r="I35" s="5">
        <v>159</v>
      </c>
      <c r="J35" s="5">
        <v>0</v>
      </c>
      <c r="K35" s="5">
        <v>0</v>
      </c>
      <c r="L35" s="5">
        <v>0</v>
      </c>
      <c r="M35" s="5">
        <v>0</v>
      </c>
      <c r="N35" s="5">
        <f>Q35+T35</f>
        <v>0</v>
      </c>
      <c r="O35" s="5">
        <f>R35+U35</f>
        <v>0</v>
      </c>
      <c r="P35" s="5">
        <f>S35+V35</f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f>Z35+AC35</f>
        <v>0</v>
      </c>
      <c r="X35" s="5">
        <f>AA35+AD35</f>
        <v>0</v>
      </c>
      <c r="Y35" s="5">
        <f>AB35+AE35</f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4">
        <v>0</v>
      </c>
    </row>
    <row r="36" spans="1:37" ht="13.5">
      <c r="A36" s="6" t="s">
        <v>10</v>
      </c>
      <c r="B36" s="5">
        <v>0</v>
      </c>
      <c r="C36" s="5">
        <v>0</v>
      </c>
      <c r="D36" s="5">
        <v>0</v>
      </c>
      <c r="E36" s="5">
        <f>H36+K36</f>
        <v>0</v>
      </c>
      <c r="F36" s="5">
        <f>I36+L36</f>
        <v>0</v>
      </c>
      <c r="G36" s="5">
        <f>J36+M36</f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>Q36+T36</f>
        <v>0</v>
      </c>
      <c r="O36" s="5">
        <f>R36+U36</f>
        <v>0</v>
      </c>
      <c r="P36" s="5">
        <f>S36+V36</f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f>Z36+AC36</f>
        <v>0</v>
      </c>
      <c r="X36" s="5">
        <f>AA36+AD36</f>
        <v>0</v>
      </c>
      <c r="Y36" s="5">
        <f>AB36+AE36</f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4">
        <v>0</v>
      </c>
    </row>
    <row r="37" spans="1:37" ht="13.5">
      <c r="A37" s="6" t="s">
        <v>9</v>
      </c>
      <c r="B37" s="5">
        <v>0</v>
      </c>
      <c r="C37" s="5">
        <v>0</v>
      </c>
      <c r="D37" s="5">
        <v>0</v>
      </c>
      <c r="E37" s="5">
        <f>H37+K37</f>
        <v>2</v>
      </c>
      <c r="F37" s="5">
        <f>I37+L37</f>
        <v>140</v>
      </c>
      <c r="G37" s="5">
        <f>J37+M37</f>
        <v>0</v>
      </c>
      <c r="H37" s="5">
        <v>2</v>
      </c>
      <c r="I37" s="5">
        <v>140</v>
      </c>
      <c r="J37" s="5">
        <v>0</v>
      </c>
      <c r="K37" s="5">
        <v>0</v>
      </c>
      <c r="L37" s="5">
        <v>0</v>
      </c>
      <c r="M37" s="5">
        <v>0</v>
      </c>
      <c r="N37" s="5">
        <f>Q37+T37</f>
        <v>0</v>
      </c>
      <c r="O37" s="5">
        <f>R37+U37</f>
        <v>0</v>
      </c>
      <c r="P37" s="5">
        <f>S37+V37</f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f>Z37+AC37</f>
        <v>1</v>
      </c>
      <c r="X37" s="5">
        <f>AA37+AD37</f>
        <v>4</v>
      </c>
      <c r="Y37" s="5">
        <f>AB37+AE37</f>
        <v>0</v>
      </c>
      <c r="Z37" s="5">
        <v>1</v>
      </c>
      <c r="AA37" s="5">
        <v>4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4">
        <v>0</v>
      </c>
    </row>
    <row r="38" spans="1:37" ht="13.5">
      <c r="A38" s="6" t="s">
        <v>8</v>
      </c>
      <c r="B38" s="5">
        <v>0</v>
      </c>
      <c r="C38" s="5">
        <v>0</v>
      </c>
      <c r="D38" s="5">
        <v>0</v>
      </c>
      <c r="E38" s="5">
        <f>H38+K38</f>
        <v>1</v>
      </c>
      <c r="F38" s="5">
        <f>I38+L38</f>
        <v>32</v>
      </c>
      <c r="G38" s="5">
        <f>J38+M38</f>
        <v>0</v>
      </c>
      <c r="H38" s="5">
        <v>1</v>
      </c>
      <c r="I38" s="5">
        <v>32</v>
      </c>
      <c r="J38" s="5">
        <v>0</v>
      </c>
      <c r="K38" s="5">
        <v>0</v>
      </c>
      <c r="L38" s="5">
        <v>0</v>
      </c>
      <c r="M38" s="5">
        <v>0</v>
      </c>
      <c r="N38" s="5">
        <f>Q38+T38</f>
        <v>0</v>
      </c>
      <c r="O38" s="5">
        <f>R38+U38</f>
        <v>0</v>
      </c>
      <c r="P38" s="5">
        <f>S38+V38</f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f>Z38+AC38</f>
        <v>0</v>
      </c>
      <c r="X38" s="5">
        <f>AA38+AD38</f>
        <v>0</v>
      </c>
      <c r="Y38" s="5">
        <f>AB38+AE38</f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4">
        <v>0</v>
      </c>
    </row>
    <row r="39" spans="1:37" ht="13.5">
      <c r="A39" s="6" t="s">
        <v>7</v>
      </c>
      <c r="B39" s="5">
        <v>0</v>
      </c>
      <c r="C39" s="5">
        <v>0</v>
      </c>
      <c r="D39" s="5">
        <v>0</v>
      </c>
      <c r="E39" s="5">
        <f>H39+K39</f>
        <v>0</v>
      </c>
      <c r="F39" s="5">
        <f>I39+L39</f>
        <v>0</v>
      </c>
      <c r="G39" s="5">
        <f>J39+M39</f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f>Q39+T39</f>
        <v>0</v>
      </c>
      <c r="O39" s="5">
        <f>R39+U39</f>
        <v>0</v>
      </c>
      <c r="P39" s="5">
        <f>S39+V39</f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f>Z39+AC39</f>
        <v>0</v>
      </c>
      <c r="X39" s="5">
        <f>AA39+AD39</f>
        <v>0</v>
      </c>
      <c r="Y39" s="5">
        <f>AB39+AE39</f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4">
        <v>0</v>
      </c>
    </row>
    <row r="40" spans="1:37" ht="13.5">
      <c r="A40" s="6" t="s">
        <v>6</v>
      </c>
      <c r="B40" s="5">
        <v>0</v>
      </c>
      <c r="C40" s="5">
        <v>0</v>
      </c>
      <c r="D40" s="5">
        <v>0</v>
      </c>
      <c r="E40" s="5">
        <f>H40+K40</f>
        <v>0</v>
      </c>
      <c r="F40" s="5">
        <f>I40+L40</f>
        <v>0</v>
      </c>
      <c r="G40" s="5">
        <f>J40+M40</f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f>Q40+T40</f>
        <v>0</v>
      </c>
      <c r="O40" s="5">
        <f>R40+U40</f>
        <v>0</v>
      </c>
      <c r="P40" s="5">
        <f>S40+V40</f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f>Z40+AC40</f>
        <v>0</v>
      </c>
      <c r="X40" s="5">
        <f>AA40+AD40</f>
        <v>0</v>
      </c>
      <c r="Y40" s="5">
        <f>AB40+AE40</f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4">
        <v>0</v>
      </c>
    </row>
    <row r="41" spans="1:37" ht="13.5">
      <c r="A41" s="6" t="s">
        <v>5</v>
      </c>
      <c r="B41" s="5">
        <v>0</v>
      </c>
      <c r="C41" s="5">
        <v>0</v>
      </c>
      <c r="D41" s="5">
        <v>0</v>
      </c>
      <c r="E41" s="5">
        <f>H41+K41</f>
        <v>0</v>
      </c>
      <c r="F41" s="5">
        <f>I41+L41</f>
        <v>0</v>
      </c>
      <c r="G41" s="5">
        <f>J41+M41</f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f>Q41+T41</f>
        <v>0</v>
      </c>
      <c r="O41" s="5">
        <f>R41+U41</f>
        <v>0</v>
      </c>
      <c r="P41" s="5">
        <f>S41+V41</f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f>Z41+AC41</f>
        <v>0</v>
      </c>
      <c r="X41" s="5">
        <f>AA41+AD41</f>
        <v>0</v>
      </c>
      <c r="Y41" s="5">
        <f>AB41+AE41</f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4">
        <v>0</v>
      </c>
    </row>
    <row r="42" spans="1:37" ht="13.5">
      <c r="A42" s="6" t="s">
        <v>4</v>
      </c>
      <c r="B42" s="5">
        <v>0</v>
      </c>
      <c r="C42" s="5">
        <v>0</v>
      </c>
      <c r="D42" s="5">
        <v>0</v>
      </c>
      <c r="E42" s="5">
        <f>H42+K42</f>
        <v>0</v>
      </c>
      <c r="F42" s="5">
        <f>I42+L42</f>
        <v>0</v>
      </c>
      <c r="G42" s="5">
        <f>J42+M42</f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f>Q42+T42</f>
        <v>0</v>
      </c>
      <c r="O42" s="5">
        <f>R42+U42</f>
        <v>0</v>
      </c>
      <c r="P42" s="5">
        <f>S42+V42</f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f>Z42+AC42</f>
        <v>0</v>
      </c>
      <c r="X42" s="5">
        <f>AA42+AD42</f>
        <v>0</v>
      </c>
      <c r="Y42" s="5">
        <f>AB42+AE42</f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4">
        <v>0</v>
      </c>
    </row>
    <row r="43" spans="1:37" ht="13.5">
      <c r="A43" s="6" t="s">
        <v>3</v>
      </c>
      <c r="B43" s="5">
        <v>0</v>
      </c>
      <c r="C43" s="5">
        <v>0</v>
      </c>
      <c r="D43" s="5">
        <v>0</v>
      </c>
      <c r="E43" s="5">
        <f>H43+K43</f>
        <v>0</v>
      </c>
      <c r="F43" s="5">
        <f>I43+L43</f>
        <v>0</v>
      </c>
      <c r="G43" s="5">
        <f>J43+M43</f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f>Q43+T43</f>
        <v>0</v>
      </c>
      <c r="O43" s="5">
        <f>R43+U43</f>
        <v>0</v>
      </c>
      <c r="P43" s="5">
        <f>S43+V43</f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f>Z43+AC43</f>
        <v>0</v>
      </c>
      <c r="X43" s="5">
        <f>AA43+AD43</f>
        <v>0</v>
      </c>
      <c r="Y43" s="5">
        <f>AB43+AE43</f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4">
        <v>0</v>
      </c>
    </row>
    <row r="44" spans="1:37" ht="13.5">
      <c r="A44" s="6" t="s">
        <v>2</v>
      </c>
      <c r="B44" s="5">
        <v>0</v>
      </c>
      <c r="C44" s="5">
        <v>0</v>
      </c>
      <c r="D44" s="5">
        <v>0</v>
      </c>
      <c r="E44" s="5">
        <f>H44+K44</f>
        <v>1</v>
      </c>
      <c r="F44" s="5">
        <f>I44+L44</f>
        <v>305</v>
      </c>
      <c r="G44" s="5">
        <f>J44+M44</f>
        <v>0</v>
      </c>
      <c r="H44" s="5">
        <v>1</v>
      </c>
      <c r="I44" s="5">
        <v>305</v>
      </c>
      <c r="J44" s="5">
        <v>0</v>
      </c>
      <c r="K44" s="5">
        <v>0</v>
      </c>
      <c r="L44" s="5">
        <v>0</v>
      </c>
      <c r="M44" s="5">
        <v>0</v>
      </c>
      <c r="N44" s="5">
        <f>Q44+T44</f>
        <v>0</v>
      </c>
      <c r="O44" s="5">
        <f>R44+U44</f>
        <v>0</v>
      </c>
      <c r="P44" s="5">
        <f>S44+V44</f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f>Z44+AC44</f>
        <v>0</v>
      </c>
      <c r="X44" s="5">
        <f>AA44+AD44</f>
        <v>0</v>
      </c>
      <c r="Y44" s="5">
        <f>AB44+AE44</f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4">
        <v>0</v>
      </c>
    </row>
    <row r="45" spans="1:37" ht="13.5">
      <c r="A45" s="6" t="s">
        <v>1</v>
      </c>
      <c r="B45" s="5">
        <v>0</v>
      </c>
      <c r="C45" s="5">
        <v>0</v>
      </c>
      <c r="D45" s="5">
        <v>0</v>
      </c>
      <c r="E45" s="5">
        <f>H45+K45</f>
        <v>0</v>
      </c>
      <c r="F45" s="5">
        <f>I45+L45</f>
        <v>0</v>
      </c>
      <c r="G45" s="5">
        <f>J45+M45</f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f>Q45+T45</f>
        <v>0</v>
      </c>
      <c r="O45" s="5">
        <f>R45+U45</f>
        <v>0</v>
      </c>
      <c r="P45" s="5">
        <f>S45+V45</f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f>Z45+AC45</f>
        <v>0</v>
      </c>
      <c r="X45" s="5">
        <f>AA45+AD45</f>
        <v>0</v>
      </c>
      <c r="Y45" s="5">
        <f>AB45+AE45</f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4">
        <v>0</v>
      </c>
    </row>
    <row r="46" spans="1:37" ht="14.25" thickBot="1">
      <c r="A46" s="3" t="s">
        <v>0</v>
      </c>
      <c r="B46" s="2">
        <v>0</v>
      </c>
      <c r="C46" s="2">
        <v>0</v>
      </c>
      <c r="D46" s="2">
        <v>0</v>
      </c>
      <c r="E46" s="2">
        <f>H46+K46</f>
        <v>1</v>
      </c>
      <c r="F46" s="2">
        <f>I46+L46</f>
        <v>5</v>
      </c>
      <c r="G46" s="2">
        <f>J46+M46</f>
        <v>0</v>
      </c>
      <c r="H46" s="2">
        <v>1</v>
      </c>
      <c r="I46" s="2">
        <v>5</v>
      </c>
      <c r="J46" s="2">
        <v>0</v>
      </c>
      <c r="K46" s="2">
        <v>0</v>
      </c>
      <c r="L46" s="2">
        <v>0</v>
      </c>
      <c r="M46" s="2">
        <v>0</v>
      </c>
      <c r="N46" s="2">
        <f>Q46+T46</f>
        <v>0</v>
      </c>
      <c r="O46" s="2">
        <f>R46+U46</f>
        <v>0</v>
      </c>
      <c r="P46" s="2">
        <f>S46+V46</f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f>Z46+AC46</f>
        <v>0</v>
      </c>
      <c r="X46" s="2">
        <f>AA46+AD46</f>
        <v>0</v>
      </c>
      <c r="Y46" s="2">
        <f>AB46+AE46</f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1">
        <v>0</v>
      </c>
    </row>
  </sheetData>
  <sheetProtection/>
  <mergeCells count="38">
    <mergeCell ref="Z31:AB31"/>
    <mergeCell ref="AC31:AE31"/>
    <mergeCell ref="AF30:AH31"/>
    <mergeCell ref="AI30:AK31"/>
    <mergeCell ref="B31:D31"/>
    <mergeCell ref="E31:G31"/>
    <mergeCell ref="H31:J31"/>
    <mergeCell ref="K31:M31"/>
    <mergeCell ref="N31:P31"/>
    <mergeCell ref="Q31:S31"/>
    <mergeCell ref="T31:V31"/>
    <mergeCell ref="W31:Y31"/>
    <mergeCell ref="AL6:AN6"/>
    <mergeCell ref="A26:AN26"/>
    <mergeCell ref="AJ28:AK28"/>
    <mergeCell ref="E29:M29"/>
    <mergeCell ref="N29:V29"/>
    <mergeCell ref="A30:A32"/>
    <mergeCell ref="B30:D30"/>
    <mergeCell ref="E30:M30"/>
    <mergeCell ref="N30:V30"/>
    <mergeCell ref="W30:AE30"/>
    <mergeCell ref="T6:V6"/>
    <mergeCell ref="W6:Y6"/>
    <mergeCell ref="Z6:AB6"/>
    <mergeCell ref="AC6:AE6"/>
    <mergeCell ref="N6:P6"/>
    <mergeCell ref="Q6:S6"/>
    <mergeCell ref="AF6:AH6"/>
    <mergeCell ref="AI6:AK6"/>
    <mergeCell ref="A1:AN1"/>
    <mergeCell ref="AM3:AN3"/>
    <mergeCell ref="A5:A7"/>
    <mergeCell ref="B5:D6"/>
    <mergeCell ref="E5:AN5"/>
    <mergeCell ref="E6:G6"/>
    <mergeCell ref="H6:J6"/>
    <mergeCell ref="K6:M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2012-03-01T09:19:57Z</dcterms:created>
  <dcterms:modified xsi:type="dcterms:W3CDTF">2012-03-01T09:20:07Z</dcterms:modified>
  <cp:category/>
  <cp:version/>
  <cp:contentType/>
  <cp:contentStatus/>
</cp:coreProperties>
</file>