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2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<sst xmlns="http://schemas.openxmlformats.org/spreadsheetml/2006/main" count="156" uniqueCount="49">
  <si>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</si>
  <si>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</si>
  <si>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</si>
  <si>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</si>
  <si>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</si>
  <si>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</si>
  <si>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</si>
  <si>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</si>
  <si>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</si>
  <si>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</si>
  <si>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</si>
  <si>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</si>
  <si>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</si>
  <si>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死者</t>
  </si>
  <si>
    <t>患者</t>
  </si>
  <si>
    <t>件数</t>
  </si>
  <si>
    <t>そ　の　他</t>
  </si>
  <si>
    <t>寄　宿　舎</t>
  </si>
  <si>
    <t>給 食 施 設</t>
  </si>
  <si>
    <t>総　　　　数</t>
  </si>
  <si>
    <t>不　　明</t>
  </si>
  <si>
    <t>採 取 場 所</t>
  </si>
  <si>
    <t>仕　出　屋</t>
  </si>
  <si>
    <t>製　造　所</t>
  </si>
  <si>
    <t>販　売　店</t>
  </si>
  <si>
    <t>飲　食　店</t>
  </si>
  <si>
    <t>旅　　　館</t>
  </si>
  <si>
    <t>病　　　　　　　　　　　　　　院</t>
  </si>
  <si>
    <t>学　　　　　　　校</t>
  </si>
  <si>
    <t>保　　　健　　　所</t>
  </si>
  <si>
    <t>平成２２年度</t>
  </si>
  <si>
    <r>
      <t>第５７表（２－２）　食中毒事件・患者・死者数</t>
    </r>
    <r>
      <rPr>
        <sz val="11"/>
        <rFont val="ＭＳ Ｐゴシック"/>
        <family val="3"/>
      </rPr>
      <t>　　　原因施設・保健所別</t>
    </r>
  </si>
  <si>
    <t>資料：生活衛生課調</t>
  </si>
  <si>
    <t>中　学　校</t>
  </si>
  <si>
    <t>小　学　校</t>
  </si>
  <si>
    <t>幼　稚　園</t>
  </si>
  <si>
    <t>共同調理場</t>
  </si>
  <si>
    <t>単　　　独　　　調　　　理　　　場</t>
  </si>
  <si>
    <t>老人ホーム</t>
  </si>
  <si>
    <t>保　　育　　所</t>
  </si>
  <si>
    <t>事　業　所　等</t>
  </si>
  <si>
    <t>給　　　　　　　食　　　　　　　施　　　　　　　設</t>
  </si>
  <si>
    <t>寄　　宿　　舎</t>
  </si>
  <si>
    <t>給　　　食　　　施　　　設</t>
  </si>
  <si>
    <t>学　　　　　　　　　　　　　　　　　　　　　　　　　　　　　　　　　　　　校</t>
  </si>
  <si>
    <t>そ　　の　　他</t>
  </si>
  <si>
    <t>事　　　　　　　業　　　　　　　場</t>
  </si>
  <si>
    <t>家　　　　庭</t>
  </si>
  <si>
    <r>
      <t>第５７表（２－１）　食中毒事件・患者・死者数</t>
    </r>
    <r>
      <rPr>
        <sz val="11"/>
        <rFont val="ＭＳ Ｐゴシック"/>
        <family val="3"/>
      </rPr>
      <t>　　　原因施設・保健所別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</si>
</sst>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distributed"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41" fontId="19" fillId="0" borderId="24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41" fontId="20" fillId="0" borderId="22" xfId="0" applyNumberFormat="1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39" xfId="0" applyFont="1" applyFill="1" applyBorder="1" applyAlignment="1">
      <alignment horizontal="distributed" vertical="center"/>
    </xf>
    <xf numFmtId="41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13.625" style="0" customWidth="1"/>
    <col min="2" max="2" width="4.125" style="0" customWidth="1"/>
    <col min="3" max="3" width="4.50390625" style="0" customWidth="1"/>
    <col min="4" max="23" width="4.125" style="0" customWidth="1"/>
    <col min="24" max="24" width="4.625" style="0" customWidth="1"/>
    <col min="25" max="32" width="4.125" style="0" customWidth="1"/>
    <col min="33" max="33" width="4.625" style="0" customWidth="1"/>
    <col min="34" max="46" width="4.125" style="0" customWidth="1"/>
  </cols>
  <sheetData>
    <row r="1" spans="1:46" ht="14.25">
      <c r="A1" s="46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3" spans="1:46" ht="14.2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3" t="s">
        <v>30</v>
      </c>
      <c r="AS3" s="43"/>
      <c r="AT3" s="43"/>
    </row>
    <row r="4" spans="1:46" ht="4.5" customHeight="1">
      <c r="A4" s="39"/>
      <c r="B4" s="37"/>
      <c r="C4" s="37"/>
      <c r="D4" s="39"/>
      <c r="E4" s="37"/>
      <c r="F4" s="37"/>
      <c r="G4" s="39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9"/>
      <c r="W4" s="37"/>
      <c r="X4" s="37"/>
      <c r="Y4" s="39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13.5">
      <c r="A5" s="22" t="s">
        <v>29</v>
      </c>
      <c r="B5" s="33" t="s">
        <v>19</v>
      </c>
      <c r="C5" s="32"/>
      <c r="D5" s="31"/>
      <c r="E5" s="32" t="s">
        <v>47</v>
      </c>
      <c r="F5" s="32"/>
      <c r="G5" s="31"/>
      <c r="H5" s="30" t="s">
        <v>46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33" t="s">
        <v>45</v>
      </c>
      <c r="X5" s="32"/>
      <c r="Y5" s="31"/>
      <c r="Z5" s="30" t="s">
        <v>44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ht="13.5">
      <c r="A6" s="22"/>
      <c r="B6" s="36"/>
      <c r="C6" s="23"/>
      <c r="D6" s="22"/>
      <c r="E6" s="23"/>
      <c r="F6" s="23"/>
      <c r="G6" s="22"/>
      <c r="H6" s="23" t="s">
        <v>19</v>
      </c>
      <c r="I6" s="23"/>
      <c r="J6" s="22"/>
      <c r="K6" s="30" t="s">
        <v>43</v>
      </c>
      <c r="L6" s="28"/>
      <c r="M6" s="28"/>
      <c r="N6" s="28"/>
      <c r="O6" s="28"/>
      <c r="P6" s="28"/>
      <c r="Q6" s="28"/>
      <c r="R6" s="28"/>
      <c r="S6" s="29"/>
      <c r="T6" s="23" t="s">
        <v>42</v>
      </c>
      <c r="U6" s="23"/>
      <c r="V6" s="22"/>
      <c r="W6" s="36"/>
      <c r="X6" s="23"/>
      <c r="Y6" s="22"/>
      <c r="Z6" s="32" t="s">
        <v>19</v>
      </c>
      <c r="AA6" s="32"/>
      <c r="AB6" s="31"/>
      <c r="AC6" s="30" t="s">
        <v>41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13.5">
      <c r="A7" s="22"/>
      <c r="B7" s="36"/>
      <c r="C7" s="23"/>
      <c r="D7" s="22"/>
      <c r="E7" s="23"/>
      <c r="F7" s="23"/>
      <c r="G7" s="22"/>
      <c r="H7" s="23"/>
      <c r="I7" s="23"/>
      <c r="J7" s="22"/>
      <c r="K7" s="32" t="s">
        <v>40</v>
      </c>
      <c r="L7" s="32"/>
      <c r="M7" s="31"/>
      <c r="N7" s="32" t="s">
        <v>39</v>
      </c>
      <c r="O7" s="32"/>
      <c r="P7" s="31"/>
      <c r="Q7" s="23" t="s">
        <v>38</v>
      </c>
      <c r="R7" s="23"/>
      <c r="S7" s="22"/>
      <c r="T7" s="23"/>
      <c r="U7" s="23"/>
      <c r="V7" s="22"/>
      <c r="W7" s="36"/>
      <c r="X7" s="23"/>
      <c r="Y7" s="22"/>
      <c r="Z7" s="23"/>
      <c r="AA7" s="23"/>
      <c r="AB7" s="22"/>
      <c r="AC7" s="30" t="s">
        <v>37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33" t="s">
        <v>36</v>
      </c>
      <c r="AP7" s="32"/>
      <c r="AQ7" s="31"/>
      <c r="AR7" s="23" t="s">
        <v>16</v>
      </c>
      <c r="AS7" s="23"/>
      <c r="AT7" s="23"/>
    </row>
    <row r="8" spans="1:46" ht="13.5">
      <c r="A8" s="22"/>
      <c r="B8" s="18"/>
      <c r="C8" s="17"/>
      <c r="D8" s="16"/>
      <c r="E8" s="17"/>
      <c r="F8" s="17"/>
      <c r="G8" s="16"/>
      <c r="H8" s="17"/>
      <c r="I8" s="17"/>
      <c r="J8" s="16"/>
      <c r="K8" s="17"/>
      <c r="L8" s="17"/>
      <c r="M8" s="16"/>
      <c r="N8" s="17"/>
      <c r="O8" s="17"/>
      <c r="P8" s="16"/>
      <c r="Q8" s="17"/>
      <c r="R8" s="17"/>
      <c r="S8" s="16"/>
      <c r="T8" s="17"/>
      <c r="U8" s="17"/>
      <c r="V8" s="16"/>
      <c r="W8" s="18"/>
      <c r="X8" s="17"/>
      <c r="Y8" s="16"/>
      <c r="Z8" s="17"/>
      <c r="AA8" s="17"/>
      <c r="AB8" s="16"/>
      <c r="AC8" s="30" t="s">
        <v>35</v>
      </c>
      <c r="AD8" s="28"/>
      <c r="AE8" s="29"/>
      <c r="AF8" s="30" t="s">
        <v>34</v>
      </c>
      <c r="AG8" s="28"/>
      <c r="AH8" s="29"/>
      <c r="AI8" s="30" t="s">
        <v>33</v>
      </c>
      <c r="AJ8" s="28"/>
      <c r="AK8" s="29"/>
      <c r="AL8" s="17" t="s">
        <v>16</v>
      </c>
      <c r="AM8" s="17"/>
      <c r="AN8" s="16"/>
      <c r="AO8" s="18"/>
      <c r="AP8" s="17"/>
      <c r="AQ8" s="16"/>
      <c r="AR8" s="17"/>
      <c r="AS8" s="17"/>
      <c r="AT8" s="17"/>
    </row>
    <row r="9" spans="1:46" ht="13.5">
      <c r="A9" s="16"/>
      <c r="B9" s="14" t="s">
        <v>15</v>
      </c>
      <c r="C9" s="14" t="s">
        <v>14</v>
      </c>
      <c r="D9" s="52" t="s">
        <v>13</v>
      </c>
      <c r="E9" s="14" t="s">
        <v>15</v>
      </c>
      <c r="F9" s="14" t="s">
        <v>14</v>
      </c>
      <c r="G9" s="52" t="s">
        <v>13</v>
      </c>
      <c r="H9" s="14" t="s">
        <v>15</v>
      </c>
      <c r="I9" s="14" t="s">
        <v>14</v>
      </c>
      <c r="J9" s="52" t="s">
        <v>13</v>
      </c>
      <c r="K9" s="14" t="s">
        <v>15</v>
      </c>
      <c r="L9" s="14" t="s">
        <v>14</v>
      </c>
      <c r="M9" s="15" t="s">
        <v>13</v>
      </c>
      <c r="N9" s="14" t="s">
        <v>15</v>
      </c>
      <c r="O9" s="14" t="s">
        <v>14</v>
      </c>
      <c r="P9" s="15" t="s">
        <v>13</v>
      </c>
      <c r="Q9" s="14" t="s">
        <v>15</v>
      </c>
      <c r="R9" s="14" t="s">
        <v>14</v>
      </c>
      <c r="S9" s="15" t="s">
        <v>13</v>
      </c>
      <c r="T9" s="14" t="s">
        <v>15</v>
      </c>
      <c r="U9" s="14" t="s">
        <v>14</v>
      </c>
      <c r="V9" s="52" t="s">
        <v>13</v>
      </c>
      <c r="W9" s="14" t="s">
        <v>15</v>
      </c>
      <c r="X9" s="14" t="s">
        <v>14</v>
      </c>
      <c r="Y9" s="52" t="s">
        <v>13</v>
      </c>
      <c r="Z9" s="14" t="s">
        <v>15</v>
      </c>
      <c r="AA9" s="14" t="s">
        <v>14</v>
      </c>
      <c r="AB9" s="15" t="s">
        <v>13</v>
      </c>
      <c r="AC9" s="14" t="s">
        <v>15</v>
      </c>
      <c r="AD9" s="14" t="s">
        <v>14</v>
      </c>
      <c r="AE9" s="14" t="s">
        <v>13</v>
      </c>
      <c r="AF9" s="14" t="s">
        <v>15</v>
      </c>
      <c r="AG9" s="14" t="s">
        <v>14</v>
      </c>
      <c r="AH9" s="14" t="s">
        <v>13</v>
      </c>
      <c r="AI9" s="14" t="s">
        <v>15</v>
      </c>
      <c r="AJ9" s="14" t="s">
        <v>14</v>
      </c>
      <c r="AK9" s="14" t="s">
        <v>13</v>
      </c>
      <c r="AL9" s="14" t="s">
        <v>15</v>
      </c>
      <c r="AM9" s="14" t="s">
        <v>14</v>
      </c>
      <c r="AN9" s="15" t="s">
        <v>13</v>
      </c>
      <c r="AO9" s="14" t="s">
        <v>15</v>
      </c>
      <c r="AP9" s="14" t="s">
        <v>14</v>
      </c>
      <c r="AQ9" s="14" t="s">
        <v>13</v>
      </c>
      <c r="AR9" s="14" t="s">
        <v>15</v>
      </c>
      <c r="AS9" s="14" t="s">
        <v>14</v>
      </c>
      <c r="AT9" s="51" t="s">
        <v>13</v>
      </c>
    </row>
    <row r="10" spans="1:47" s="49" customFormat="1" ht="13.5">
      <c r="A10" s="12" t="s">
        <v>12</v>
      </c>
      <c r="B10" s="11">
        <f>SUM(B12:B23)</f>
        <v>13</v>
      </c>
      <c r="C10" s="11">
        <f>SUM(C12:C23)</f>
        <v>680</v>
      </c>
      <c r="D10" s="11">
        <f>SUM(D12:D23)</f>
        <v>0</v>
      </c>
      <c r="E10" s="11">
        <f>SUM(E12:E23)</f>
        <v>1</v>
      </c>
      <c r="F10" s="11">
        <f>SUM(F12:F23)</f>
        <v>4</v>
      </c>
      <c r="G10" s="11">
        <f>SUM(G12:G23)</f>
        <v>0</v>
      </c>
      <c r="H10" s="11">
        <f>SUM(H12:H23)</f>
        <v>0</v>
      </c>
      <c r="I10" s="11">
        <f>SUM(I12:I23)</f>
        <v>0</v>
      </c>
      <c r="J10" s="11">
        <f>SUM(J12:J23)</f>
        <v>0</v>
      </c>
      <c r="K10" s="11">
        <f>SUM(K12:K23)</f>
        <v>0</v>
      </c>
      <c r="L10" s="11">
        <f>SUM(L12:L23)</f>
        <v>0</v>
      </c>
      <c r="M10" s="11">
        <f>SUM(M12:M23)</f>
        <v>0</v>
      </c>
      <c r="N10" s="11">
        <f>SUM(N12:N23)</f>
        <v>0</v>
      </c>
      <c r="O10" s="11">
        <f>SUM(O12:O23)</f>
        <v>0</v>
      </c>
      <c r="P10" s="11">
        <f>SUM(P12:P23)</f>
        <v>0</v>
      </c>
      <c r="Q10" s="11">
        <f>SUM(Q12:Q23)</f>
        <v>0</v>
      </c>
      <c r="R10" s="11">
        <f>SUM(R12:R23)</f>
        <v>0</v>
      </c>
      <c r="S10" s="11">
        <f>SUM(S12:S23)</f>
        <v>0</v>
      </c>
      <c r="T10" s="11">
        <f>SUM(T12:T23)</f>
        <v>0</v>
      </c>
      <c r="U10" s="11">
        <f>SUM(U12:U23)</f>
        <v>0</v>
      </c>
      <c r="V10" s="11">
        <f>SUM(V12:V23)</f>
        <v>0</v>
      </c>
      <c r="W10" s="11">
        <f>SUM(W12:W23)</f>
        <v>0</v>
      </c>
      <c r="X10" s="11">
        <f>SUM(X12:X23)</f>
        <v>0</v>
      </c>
      <c r="Y10" s="11">
        <f>SUM(Y12:Y23)</f>
        <v>0</v>
      </c>
      <c r="Z10" s="11">
        <f>SUM(Z12:Z23)</f>
        <v>0</v>
      </c>
      <c r="AA10" s="11">
        <f>SUM(AA12:AA23)</f>
        <v>0</v>
      </c>
      <c r="AB10" s="11">
        <f>SUM(AB12:AB23)</f>
        <v>0</v>
      </c>
      <c r="AC10" s="11">
        <f>SUM(AC12:AC23)</f>
        <v>0</v>
      </c>
      <c r="AD10" s="11">
        <f>SUM(AD12:AD23)</f>
        <v>0</v>
      </c>
      <c r="AE10" s="11">
        <f>SUM(AE12:AE23)</f>
        <v>0</v>
      </c>
      <c r="AF10" s="11">
        <f>SUM(AF12:AF23)</f>
        <v>0</v>
      </c>
      <c r="AG10" s="11">
        <f>SUM(AG12:AG23)</f>
        <v>0</v>
      </c>
      <c r="AH10" s="11">
        <f>SUM(AH12:AH23)</f>
        <v>0</v>
      </c>
      <c r="AI10" s="11">
        <f>SUM(AI12:AI23)</f>
        <v>0</v>
      </c>
      <c r="AJ10" s="11">
        <f>SUM(AJ12:AJ23)</f>
        <v>0</v>
      </c>
      <c r="AK10" s="11">
        <f>SUM(AK12:AK23)</f>
        <v>0</v>
      </c>
      <c r="AL10" s="11">
        <f>SUM(AL12:AL23)</f>
        <v>0</v>
      </c>
      <c r="AM10" s="11">
        <f>SUM(AM12:AM23)</f>
        <v>0</v>
      </c>
      <c r="AN10" s="11">
        <f>SUM(AN12:AN23)</f>
        <v>0</v>
      </c>
      <c r="AO10" s="11">
        <f>SUM(AO12:AO23)</f>
        <v>0</v>
      </c>
      <c r="AP10" s="11">
        <f>SUM(AP12:AP23)</f>
        <v>0</v>
      </c>
      <c r="AQ10" s="11">
        <f>SUM(AQ12:AQ23)</f>
        <v>0</v>
      </c>
      <c r="AR10" s="11">
        <f>SUM(AR12:AR23)</f>
        <v>0</v>
      </c>
      <c r="AS10" s="11">
        <f>SUM(AS12:AS23)</f>
        <v>0</v>
      </c>
      <c r="AT10" s="10">
        <f>SUM(AT12:AT23)</f>
        <v>0</v>
      </c>
      <c r="AU10" s="50"/>
    </row>
    <row r="11" spans="1:46" ht="13.5">
      <c r="A11" s="9"/>
      <c r="B11" s="7"/>
      <c r="C11" s="7"/>
      <c r="D11" s="8"/>
      <c r="E11" s="7"/>
      <c r="F11" s="7"/>
      <c r="G11" s="8"/>
      <c r="H11" s="7"/>
      <c r="I11" s="7"/>
      <c r="J11" s="8"/>
      <c r="K11" s="7"/>
      <c r="L11" s="7"/>
      <c r="M11" s="8"/>
      <c r="N11" s="7"/>
      <c r="O11" s="7"/>
      <c r="P11" s="8"/>
      <c r="Q11" s="7"/>
      <c r="R11" s="7"/>
      <c r="S11" s="8"/>
      <c r="T11" s="7"/>
      <c r="U11" s="7"/>
      <c r="V11" s="8"/>
      <c r="W11" s="7"/>
      <c r="X11" s="7"/>
      <c r="Y11" s="8"/>
      <c r="Z11" s="7"/>
      <c r="AA11" s="7"/>
      <c r="AB11" s="8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  <c r="AO11" s="7"/>
      <c r="AP11" s="7"/>
      <c r="AQ11" s="7"/>
      <c r="AR11" s="7"/>
      <c r="AS11" s="7"/>
      <c r="AT11" s="48"/>
    </row>
    <row r="12" spans="1:46" ht="13.5">
      <c r="A12" s="9" t="s">
        <v>11</v>
      </c>
      <c r="B12" s="7">
        <f>E12+H12+T12+W12+Z12+H37+T37+W37+Z37+AC37+AF37+AI37+AL37+AO37</f>
        <v>4</v>
      </c>
      <c r="C12" s="7">
        <f>F12+I12+U12+X12+AA12+I37+U37+X37+AA37+AD37+AG37+AJ37+AM37+AP37</f>
        <v>175</v>
      </c>
      <c r="D12" s="7">
        <f>G12+J12+V12+Y12+AB12+J37+V37+Y37+AB37+AE37+AH37+AK37+AN37+AQ37</f>
        <v>0</v>
      </c>
      <c r="E12" s="7">
        <v>0</v>
      </c>
      <c r="F12" s="7">
        <v>0</v>
      </c>
      <c r="G12" s="8">
        <v>0</v>
      </c>
      <c r="H12" s="7">
        <f>K12+N12+Q12+T12</f>
        <v>0</v>
      </c>
      <c r="I12" s="7">
        <f>L12+O12+R12+U12</f>
        <v>0</v>
      </c>
      <c r="J12" s="7">
        <f>M12+P12+S12+V12</f>
        <v>0</v>
      </c>
      <c r="K12" s="7">
        <v>0</v>
      </c>
      <c r="L12" s="7">
        <v>0</v>
      </c>
      <c r="M12" s="8">
        <v>0</v>
      </c>
      <c r="N12" s="7">
        <v>0</v>
      </c>
      <c r="O12" s="7">
        <v>0</v>
      </c>
      <c r="P12" s="8">
        <v>0</v>
      </c>
      <c r="Q12" s="7">
        <v>0</v>
      </c>
      <c r="R12" s="7">
        <v>0</v>
      </c>
      <c r="S12" s="8">
        <v>0</v>
      </c>
      <c r="T12" s="7">
        <v>0</v>
      </c>
      <c r="U12" s="7">
        <v>0</v>
      </c>
      <c r="V12" s="8">
        <v>0</v>
      </c>
      <c r="W12" s="7">
        <v>0</v>
      </c>
      <c r="X12" s="7">
        <v>0</v>
      </c>
      <c r="Y12" s="8">
        <v>0</v>
      </c>
      <c r="Z12" s="7">
        <f>AC12+AF12+AI12+AL12+AO12+AR12+B37+E37</f>
        <v>0</v>
      </c>
      <c r="AA12" s="7">
        <f>AD12+AG12+AJ12+AM12+AP12+AS12+C37+F37</f>
        <v>0</v>
      </c>
      <c r="AB12" s="7">
        <f>AE12+AH12+AK12+AN12+AQ12+AT12+D37+G37</f>
        <v>0</v>
      </c>
      <c r="AC12" s="7">
        <v>0</v>
      </c>
      <c r="AD12" s="7">
        <v>0</v>
      </c>
      <c r="AE12" s="8">
        <v>0</v>
      </c>
      <c r="AF12" s="7">
        <v>0</v>
      </c>
      <c r="AG12" s="7">
        <v>0</v>
      </c>
      <c r="AH12" s="8">
        <v>0</v>
      </c>
      <c r="AI12" s="7">
        <v>0</v>
      </c>
      <c r="AJ12" s="7">
        <v>0</v>
      </c>
      <c r="AK12" s="8">
        <v>0</v>
      </c>
      <c r="AL12" s="7">
        <v>0</v>
      </c>
      <c r="AM12" s="7">
        <v>0</v>
      </c>
      <c r="AN12" s="8">
        <v>0</v>
      </c>
      <c r="AO12" s="7">
        <v>0</v>
      </c>
      <c r="AP12" s="7">
        <v>0</v>
      </c>
      <c r="AQ12" s="8">
        <v>0</v>
      </c>
      <c r="AR12" s="7">
        <v>0</v>
      </c>
      <c r="AS12" s="7">
        <v>0</v>
      </c>
      <c r="AT12" s="6">
        <v>0</v>
      </c>
    </row>
    <row r="13" spans="1:46" ht="13.5">
      <c r="A13" s="9" t="s">
        <v>10</v>
      </c>
      <c r="B13" s="7">
        <f>E13+H13+T13+W13+Z13+H38+T38+W38+Z38+AC38+AF38+AI38+AL38+AO38</f>
        <v>0</v>
      </c>
      <c r="C13" s="7">
        <f>F13+I13+U13+X13+AA13+I38+U38+X38+AA38+AD38+AG38+AJ38+AM38+AP38</f>
        <v>0</v>
      </c>
      <c r="D13" s="7">
        <f>G13+J13+V13+Y13+AB13+J38+V38+Y38+AB38+AE38+AH38+AK38+AN38+AQ38</f>
        <v>0</v>
      </c>
      <c r="E13" s="7">
        <v>0</v>
      </c>
      <c r="F13" s="7">
        <v>0</v>
      </c>
      <c r="G13" s="8">
        <v>0</v>
      </c>
      <c r="H13" s="7">
        <f>K13+N13+Q13+T13</f>
        <v>0</v>
      </c>
      <c r="I13" s="7">
        <f>L13+O13+R13+U13</f>
        <v>0</v>
      </c>
      <c r="J13" s="7">
        <f>M13+P13+S13+V13</f>
        <v>0</v>
      </c>
      <c r="K13" s="7">
        <v>0</v>
      </c>
      <c r="L13" s="7">
        <v>0</v>
      </c>
      <c r="M13" s="8">
        <v>0</v>
      </c>
      <c r="N13" s="7">
        <v>0</v>
      </c>
      <c r="O13" s="7">
        <v>0</v>
      </c>
      <c r="P13" s="8">
        <v>0</v>
      </c>
      <c r="Q13" s="7">
        <v>0</v>
      </c>
      <c r="R13" s="7">
        <v>0</v>
      </c>
      <c r="S13" s="8">
        <v>0</v>
      </c>
      <c r="T13" s="7">
        <v>0</v>
      </c>
      <c r="U13" s="7">
        <v>0</v>
      </c>
      <c r="V13" s="8">
        <v>0</v>
      </c>
      <c r="W13" s="7">
        <v>0</v>
      </c>
      <c r="X13" s="7">
        <v>0</v>
      </c>
      <c r="Y13" s="8">
        <v>0</v>
      </c>
      <c r="Z13" s="7">
        <f>AC13+AF13+AI13+AL13+AO13+AR13+B38+E38</f>
        <v>0</v>
      </c>
      <c r="AA13" s="7">
        <f>AD13+AG13+AJ13+AM13+AP13+AS13+C38+F38</f>
        <v>0</v>
      </c>
      <c r="AB13" s="7">
        <f>AE13+AH13+AK13+AN13+AQ13+AT13+D38+G38</f>
        <v>0</v>
      </c>
      <c r="AC13" s="7">
        <v>0</v>
      </c>
      <c r="AD13" s="7">
        <v>0</v>
      </c>
      <c r="AE13" s="8">
        <v>0</v>
      </c>
      <c r="AF13" s="7">
        <v>0</v>
      </c>
      <c r="AG13" s="7">
        <v>0</v>
      </c>
      <c r="AH13" s="8">
        <v>0</v>
      </c>
      <c r="AI13" s="7">
        <v>0</v>
      </c>
      <c r="AJ13" s="7">
        <v>0</v>
      </c>
      <c r="AK13" s="8">
        <v>0</v>
      </c>
      <c r="AL13" s="7">
        <v>0</v>
      </c>
      <c r="AM13" s="7">
        <v>0</v>
      </c>
      <c r="AN13" s="8">
        <v>0</v>
      </c>
      <c r="AO13" s="7">
        <v>0</v>
      </c>
      <c r="AP13" s="7">
        <v>0</v>
      </c>
      <c r="AQ13" s="8">
        <v>0</v>
      </c>
      <c r="AR13" s="7">
        <v>0</v>
      </c>
      <c r="AS13" s="7">
        <v>0</v>
      </c>
      <c r="AT13" s="6">
        <v>0</v>
      </c>
    </row>
    <row r="14" spans="1:46" ht="13.5">
      <c r="A14" s="9" t="s">
        <v>9</v>
      </c>
      <c r="B14" s="7">
        <f>E14+H14+T14+W14+Z14+H39+T39+W39+Z39+AC39+AF39+AI39+AL39+AO39</f>
        <v>4</v>
      </c>
      <c r="C14" s="7">
        <f>F14+I14+U14+X14+AA14+I39+U39+X39+AA39+AD39+AG39+AJ39+AM39+AP39</f>
        <v>150</v>
      </c>
      <c r="D14" s="7">
        <f>G14+J14+V14+Y14+AB14+J39+V39+Y39+AB39+AE39+AH39+AK39+AN39+AQ39</f>
        <v>0</v>
      </c>
      <c r="E14" s="7">
        <v>1</v>
      </c>
      <c r="F14" s="7">
        <v>4</v>
      </c>
      <c r="G14" s="8">
        <v>0</v>
      </c>
      <c r="H14" s="7">
        <f>K14+N14+Q14+T14</f>
        <v>0</v>
      </c>
      <c r="I14" s="7">
        <f>L14+O14+R14+U14</f>
        <v>0</v>
      </c>
      <c r="J14" s="7">
        <f>M14+P14+S14+V14</f>
        <v>0</v>
      </c>
      <c r="K14" s="7">
        <v>0</v>
      </c>
      <c r="L14" s="7">
        <v>0</v>
      </c>
      <c r="M14" s="8">
        <v>0</v>
      </c>
      <c r="N14" s="7">
        <v>0</v>
      </c>
      <c r="O14" s="7">
        <v>0</v>
      </c>
      <c r="P14" s="8">
        <v>0</v>
      </c>
      <c r="Q14" s="7">
        <v>0</v>
      </c>
      <c r="R14" s="7">
        <v>0</v>
      </c>
      <c r="S14" s="8">
        <v>0</v>
      </c>
      <c r="T14" s="7">
        <v>0</v>
      </c>
      <c r="U14" s="7">
        <v>0</v>
      </c>
      <c r="V14" s="8">
        <v>0</v>
      </c>
      <c r="W14" s="7">
        <v>0</v>
      </c>
      <c r="X14" s="7">
        <v>0</v>
      </c>
      <c r="Y14" s="8">
        <v>0</v>
      </c>
      <c r="Z14" s="7">
        <f>AC14+AF14+AI14+AL14+AO14+AR14+B39+E39</f>
        <v>0</v>
      </c>
      <c r="AA14" s="7">
        <f>AD14+AG14+AJ14+AM14+AP14+AS14+C39+F39</f>
        <v>0</v>
      </c>
      <c r="AB14" s="7">
        <f>AE14+AH14+AK14+AN14+AQ14+AT14+D39+G39</f>
        <v>0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8">
        <v>0</v>
      </c>
      <c r="AI14" s="7">
        <v>0</v>
      </c>
      <c r="AJ14" s="7">
        <v>0</v>
      </c>
      <c r="AK14" s="8">
        <v>0</v>
      </c>
      <c r="AL14" s="7">
        <v>0</v>
      </c>
      <c r="AM14" s="7">
        <v>0</v>
      </c>
      <c r="AN14" s="8">
        <v>0</v>
      </c>
      <c r="AO14" s="7">
        <v>0</v>
      </c>
      <c r="AP14" s="7">
        <v>0</v>
      </c>
      <c r="AQ14" s="8">
        <v>0</v>
      </c>
      <c r="AR14" s="7">
        <v>0</v>
      </c>
      <c r="AS14" s="7">
        <v>0</v>
      </c>
      <c r="AT14" s="6">
        <v>0</v>
      </c>
    </row>
    <row r="15" spans="1:46" ht="13.5">
      <c r="A15" s="9" t="s">
        <v>8</v>
      </c>
      <c r="B15" s="7">
        <f>E15+H15+T15+W15+Z15+H40+T40+W40+Z40+AC40+AF40+AI40+AL40+AO40</f>
        <v>1</v>
      </c>
      <c r="C15" s="7">
        <f>F15+I15+U15+X15+AA15+I40+U40+X40+AA40+AD40+AG40+AJ40+AM40+AP40</f>
        <v>32</v>
      </c>
      <c r="D15" s="7">
        <f>G15+J15+V15+Y15+AB15+J40+V40+Y40+AB40+AE40+AH40+AK40+AN40+AQ40</f>
        <v>0</v>
      </c>
      <c r="E15" s="7">
        <v>0</v>
      </c>
      <c r="F15" s="7">
        <v>0</v>
      </c>
      <c r="G15" s="8">
        <v>0</v>
      </c>
      <c r="H15" s="7">
        <f>K15+N15+Q15+T15</f>
        <v>0</v>
      </c>
      <c r="I15" s="7">
        <f>L15+O15+R15+U15</f>
        <v>0</v>
      </c>
      <c r="J15" s="7">
        <f>M15+P15+S15+V15</f>
        <v>0</v>
      </c>
      <c r="K15" s="7">
        <v>0</v>
      </c>
      <c r="L15" s="7">
        <v>0</v>
      </c>
      <c r="M15" s="8">
        <v>0</v>
      </c>
      <c r="N15" s="7">
        <v>0</v>
      </c>
      <c r="O15" s="7">
        <v>0</v>
      </c>
      <c r="P15" s="8">
        <v>0</v>
      </c>
      <c r="Q15" s="7">
        <v>0</v>
      </c>
      <c r="R15" s="7">
        <v>0</v>
      </c>
      <c r="S15" s="8">
        <v>0</v>
      </c>
      <c r="T15" s="7">
        <v>0</v>
      </c>
      <c r="U15" s="7">
        <v>0</v>
      </c>
      <c r="V15" s="8">
        <v>0</v>
      </c>
      <c r="W15" s="7">
        <v>0</v>
      </c>
      <c r="X15" s="7">
        <v>0</v>
      </c>
      <c r="Y15" s="8">
        <v>0</v>
      </c>
      <c r="Z15" s="7">
        <f>AC15+AF15+AI15+AL15+AO15+AR15+B40+E40</f>
        <v>0</v>
      </c>
      <c r="AA15" s="7">
        <f>AD15+AG15+AJ15+AM15+AP15+AS15+C40+F40</f>
        <v>0</v>
      </c>
      <c r="AB15" s="7">
        <f>AE15+AH15+AK15+AN15+AQ15+AT15+D40+G40</f>
        <v>0</v>
      </c>
      <c r="AC15" s="7">
        <v>0</v>
      </c>
      <c r="AD15" s="7">
        <v>0</v>
      </c>
      <c r="AE15" s="8">
        <v>0</v>
      </c>
      <c r="AF15" s="7">
        <v>0</v>
      </c>
      <c r="AG15" s="7">
        <v>0</v>
      </c>
      <c r="AH15" s="8">
        <v>0</v>
      </c>
      <c r="AI15" s="7">
        <v>0</v>
      </c>
      <c r="AJ15" s="7">
        <v>0</v>
      </c>
      <c r="AK15" s="8">
        <v>0</v>
      </c>
      <c r="AL15" s="7">
        <v>0</v>
      </c>
      <c r="AM15" s="7">
        <v>0</v>
      </c>
      <c r="AN15" s="8">
        <v>0</v>
      </c>
      <c r="AO15" s="7">
        <v>0</v>
      </c>
      <c r="AP15" s="7">
        <v>0</v>
      </c>
      <c r="AQ15" s="8">
        <v>0</v>
      </c>
      <c r="AR15" s="7">
        <v>0</v>
      </c>
      <c r="AS15" s="7">
        <v>0</v>
      </c>
      <c r="AT15" s="6">
        <v>0</v>
      </c>
    </row>
    <row r="16" spans="1:46" ht="13.5">
      <c r="A16" s="9" t="s">
        <v>7</v>
      </c>
      <c r="B16" s="7">
        <f>E16+H16+T16+W16+Z16+H41+T41+W41+Z41+AC41+AF41+AI41+AL41+AO41</f>
        <v>1</v>
      </c>
      <c r="C16" s="7">
        <f>F16+I16+U16+X16+AA16+I41+U41+X41+AA41+AD41+AG41+AJ41+AM41+AP41</f>
        <v>11</v>
      </c>
      <c r="D16" s="7">
        <f>G16+J16+V16+Y16+AB16+J41+V41+Y41+AB41+AE41+AH41+AK41+AN41+AQ41</f>
        <v>0</v>
      </c>
      <c r="E16" s="7">
        <v>0</v>
      </c>
      <c r="F16" s="7">
        <v>0</v>
      </c>
      <c r="G16" s="8">
        <v>0</v>
      </c>
      <c r="H16" s="7">
        <f>K16+N16+Q16+T16</f>
        <v>0</v>
      </c>
      <c r="I16" s="7">
        <f>L16+O16+R16+U16</f>
        <v>0</v>
      </c>
      <c r="J16" s="7">
        <f>M16+P16+S16+V16</f>
        <v>0</v>
      </c>
      <c r="K16" s="7">
        <v>0</v>
      </c>
      <c r="L16" s="7">
        <v>0</v>
      </c>
      <c r="M16" s="8">
        <v>0</v>
      </c>
      <c r="N16" s="7">
        <v>0</v>
      </c>
      <c r="O16" s="7">
        <v>0</v>
      </c>
      <c r="P16" s="8">
        <v>0</v>
      </c>
      <c r="Q16" s="7">
        <v>0</v>
      </c>
      <c r="R16" s="7">
        <v>0</v>
      </c>
      <c r="S16" s="8">
        <v>0</v>
      </c>
      <c r="T16" s="7">
        <v>0</v>
      </c>
      <c r="U16" s="7">
        <v>0</v>
      </c>
      <c r="V16" s="8">
        <v>0</v>
      </c>
      <c r="W16" s="7">
        <v>0</v>
      </c>
      <c r="X16" s="7">
        <v>0</v>
      </c>
      <c r="Y16" s="8">
        <v>0</v>
      </c>
      <c r="Z16" s="7">
        <f>AC16+AF16+AI16+AL16+AO16+AR16+B41+E41</f>
        <v>0</v>
      </c>
      <c r="AA16" s="7">
        <f>AD16+AG16+AJ16+AM16+AP16+AS16+C41+F41</f>
        <v>0</v>
      </c>
      <c r="AB16" s="7">
        <f>AE16+AH16+AK16+AN16+AQ16+AT16+D41+G41</f>
        <v>0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8">
        <v>0</v>
      </c>
      <c r="AI16" s="7">
        <v>0</v>
      </c>
      <c r="AJ16" s="7">
        <v>0</v>
      </c>
      <c r="AK16" s="8">
        <v>0</v>
      </c>
      <c r="AL16" s="7">
        <v>0</v>
      </c>
      <c r="AM16" s="7">
        <v>0</v>
      </c>
      <c r="AN16" s="8">
        <v>0</v>
      </c>
      <c r="AO16" s="7">
        <v>0</v>
      </c>
      <c r="AP16" s="7">
        <v>0</v>
      </c>
      <c r="AQ16" s="8">
        <v>0</v>
      </c>
      <c r="AR16" s="7">
        <v>0</v>
      </c>
      <c r="AS16" s="7">
        <v>0</v>
      </c>
      <c r="AT16" s="6">
        <v>0</v>
      </c>
    </row>
    <row r="17" spans="1:46" ht="13.5">
      <c r="A17" s="9" t="s">
        <v>6</v>
      </c>
      <c r="B17" s="7">
        <f>E17+H17+T17+W17+Z17+H42+T42+W42+Z42+AC42+AF42+AI42+AL42+AO42</f>
        <v>0</v>
      </c>
      <c r="C17" s="7">
        <f>F17+I17+U17+X17+AA17+I42+U42+X42+AA42+AD42+AG42+AJ42+AM42+AP42</f>
        <v>0</v>
      </c>
      <c r="D17" s="7">
        <f>G17+J17+V17+Y17+AB17+J42+V42+Y42+AB42+AE42+AH42+AK42+AN42+AQ42</f>
        <v>0</v>
      </c>
      <c r="E17" s="7">
        <v>0</v>
      </c>
      <c r="F17" s="7">
        <v>0</v>
      </c>
      <c r="G17" s="8">
        <v>0</v>
      </c>
      <c r="H17" s="7">
        <f>K17+N17+Q17+T17</f>
        <v>0</v>
      </c>
      <c r="I17" s="7">
        <f>L17+O17+R17+U17</f>
        <v>0</v>
      </c>
      <c r="J17" s="7">
        <f>M17+P17+S17+V17</f>
        <v>0</v>
      </c>
      <c r="K17" s="7">
        <v>0</v>
      </c>
      <c r="L17" s="7">
        <v>0</v>
      </c>
      <c r="M17" s="8">
        <v>0</v>
      </c>
      <c r="N17" s="7">
        <v>0</v>
      </c>
      <c r="O17" s="7">
        <v>0</v>
      </c>
      <c r="P17" s="8">
        <v>0</v>
      </c>
      <c r="Q17" s="7">
        <v>0</v>
      </c>
      <c r="R17" s="7">
        <v>0</v>
      </c>
      <c r="S17" s="8">
        <v>0</v>
      </c>
      <c r="T17" s="7">
        <v>0</v>
      </c>
      <c r="U17" s="7">
        <v>0</v>
      </c>
      <c r="V17" s="8">
        <v>0</v>
      </c>
      <c r="W17" s="7">
        <v>0</v>
      </c>
      <c r="X17" s="7">
        <v>0</v>
      </c>
      <c r="Y17" s="8">
        <v>0</v>
      </c>
      <c r="Z17" s="7">
        <f>AC17+AF17+AI17+AL17+AO17+AR17+B42+E42</f>
        <v>0</v>
      </c>
      <c r="AA17" s="7">
        <f>AD17+AG17+AJ17+AM17+AP17+AS17+C42+F42</f>
        <v>0</v>
      </c>
      <c r="AB17" s="7">
        <f>AE17+AH17+AK17+AN17+AQ17+AT17+D42+G42</f>
        <v>0</v>
      </c>
      <c r="AC17" s="7">
        <v>0</v>
      </c>
      <c r="AD17" s="7">
        <v>0</v>
      </c>
      <c r="AE17" s="8">
        <v>0</v>
      </c>
      <c r="AF17" s="7">
        <v>0</v>
      </c>
      <c r="AG17" s="7">
        <v>0</v>
      </c>
      <c r="AH17" s="8">
        <v>0</v>
      </c>
      <c r="AI17" s="7">
        <v>0</v>
      </c>
      <c r="AJ17" s="7">
        <v>0</v>
      </c>
      <c r="AK17" s="8">
        <v>0</v>
      </c>
      <c r="AL17" s="7">
        <v>0</v>
      </c>
      <c r="AM17" s="7">
        <v>0</v>
      </c>
      <c r="AN17" s="8">
        <v>0</v>
      </c>
      <c r="AO17" s="7">
        <v>0</v>
      </c>
      <c r="AP17" s="7">
        <v>0</v>
      </c>
      <c r="AQ17" s="8">
        <v>0</v>
      </c>
      <c r="AR17" s="7">
        <v>0</v>
      </c>
      <c r="AS17" s="7">
        <v>0</v>
      </c>
      <c r="AT17" s="6">
        <v>0</v>
      </c>
    </row>
    <row r="18" spans="1:47" ht="13.5">
      <c r="A18" s="9" t="s">
        <v>5</v>
      </c>
      <c r="B18" s="7">
        <f>E18+H18+T18+W18+Z18+H43+T43+W43+Z43+AC43+AF43+AI43+AL43+AO43</f>
        <v>0</v>
      </c>
      <c r="C18" s="7">
        <f>F18+I18+U18+X18+AA18+I43+U43+X43+AA43+AD43+AG43+AJ43+AM43+AP43</f>
        <v>0</v>
      </c>
      <c r="D18" s="7">
        <f>G18+J18+V18+Y18+AB18+J43+V43+Y43+AB43+AE43+AH43+AK43+AN43+AQ43</f>
        <v>0</v>
      </c>
      <c r="E18" s="7">
        <v>0</v>
      </c>
      <c r="F18" s="7">
        <v>0</v>
      </c>
      <c r="G18" s="8">
        <v>0</v>
      </c>
      <c r="H18" s="7">
        <f>K18+N18+Q18+T18</f>
        <v>0</v>
      </c>
      <c r="I18" s="7">
        <f>L18+O18+R18+U18</f>
        <v>0</v>
      </c>
      <c r="J18" s="7">
        <f>M18+P18+S18+V18</f>
        <v>0</v>
      </c>
      <c r="K18" s="7">
        <v>0</v>
      </c>
      <c r="L18" s="7">
        <v>0</v>
      </c>
      <c r="M18" s="8">
        <v>0</v>
      </c>
      <c r="N18" s="7">
        <v>0</v>
      </c>
      <c r="O18" s="7">
        <v>0</v>
      </c>
      <c r="P18" s="8">
        <v>0</v>
      </c>
      <c r="Q18" s="7">
        <v>0</v>
      </c>
      <c r="R18" s="7">
        <v>0</v>
      </c>
      <c r="S18" s="8">
        <v>0</v>
      </c>
      <c r="T18" s="7">
        <v>0</v>
      </c>
      <c r="U18" s="7">
        <v>0</v>
      </c>
      <c r="V18" s="8">
        <v>0</v>
      </c>
      <c r="W18" s="7">
        <v>0</v>
      </c>
      <c r="X18" s="7">
        <v>0</v>
      </c>
      <c r="Y18" s="8">
        <v>0</v>
      </c>
      <c r="Z18" s="7">
        <f>AC18+AF18+AI18+AL18+AO18+AR18+B43+E43</f>
        <v>0</v>
      </c>
      <c r="AA18" s="7">
        <f>AD18+AG18+AJ18+AM18+AP18+AS18+C43+F43</f>
        <v>0</v>
      </c>
      <c r="AB18" s="7">
        <f>AE18+AH18+AK18+AN18+AQ18+AT18+D43+G43</f>
        <v>0</v>
      </c>
      <c r="AC18" s="7">
        <v>0</v>
      </c>
      <c r="AD18" s="7">
        <v>0</v>
      </c>
      <c r="AE18" s="8">
        <v>0</v>
      </c>
      <c r="AF18" s="7">
        <v>0</v>
      </c>
      <c r="AG18" s="7">
        <v>0</v>
      </c>
      <c r="AH18" s="8">
        <v>0</v>
      </c>
      <c r="AI18" s="7">
        <v>0</v>
      </c>
      <c r="AJ18" s="7">
        <v>0</v>
      </c>
      <c r="AK18" s="8">
        <v>0</v>
      </c>
      <c r="AL18" s="7">
        <v>0</v>
      </c>
      <c r="AM18" s="7">
        <v>0</v>
      </c>
      <c r="AN18" s="8">
        <v>0</v>
      </c>
      <c r="AO18" s="7">
        <v>0</v>
      </c>
      <c r="AP18" s="7">
        <v>0</v>
      </c>
      <c r="AQ18" s="8">
        <v>0</v>
      </c>
      <c r="AR18" s="7">
        <v>0</v>
      </c>
      <c r="AS18" s="7">
        <v>0</v>
      </c>
      <c r="AT18" s="6">
        <v>0</v>
      </c>
      <c r="AU18" s="1"/>
    </row>
    <row r="19" spans="1:46" ht="13.5">
      <c r="A19" s="9" t="s">
        <v>4</v>
      </c>
      <c r="B19" s="7">
        <f>E19+H19+T19+W19+Z19+H44+T44+W44+Z44+AC44+AF44+AI44+AL44+AO44</f>
        <v>0</v>
      </c>
      <c r="C19" s="7">
        <f>F19+I19+U19+X19+AA19+I44+U44+X44+AA44+AD44+AG44+AJ44+AM44+AP44</f>
        <v>0</v>
      </c>
      <c r="D19" s="7">
        <f>G19+J19+V19+Y19+AB19+J44+V44+Y44+AB44+AE44+AH44+AK44+AN44+AQ44</f>
        <v>0</v>
      </c>
      <c r="E19" s="7">
        <v>0</v>
      </c>
      <c r="F19" s="7">
        <v>0</v>
      </c>
      <c r="G19" s="8">
        <v>0</v>
      </c>
      <c r="H19" s="7">
        <f>K19+N19+Q19+T19</f>
        <v>0</v>
      </c>
      <c r="I19" s="7">
        <f>L19+O19+R19+U19</f>
        <v>0</v>
      </c>
      <c r="J19" s="7">
        <f>M19+P19+S19+V19</f>
        <v>0</v>
      </c>
      <c r="K19" s="7">
        <v>0</v>
      </c>
      <c r="L19" s="7">
        <v>0</v>
      </c>
      <c r="M19" s="8">
        <v>0</v>
      </c>
      <c r="N19" s="7">
        <v>0</v>
      </c>
      <c r="O19" s="7">
        <v>0</v>
      </c>
      <c r="P19" s="8">
        <v>0</v>
      </c>
      <c r="Q19" s="7">
        <v>0</v>
      </c>
      <c r="R19" s="7">
        <v>0</v>
      </c>
      <c r="S19" s="8">
        <v>0</v>
      </c>
      <c r="T19" s="7">
        <v>0</v>
      </c>
      <c r="U19" s="7">
        <v>0</v>
      </c>
      <c r="V19" s="8">
        <v>0</v>
      </c>
      <c r="W19" s="7">
        <v>0</v>
      </c>
      <c r="X19" s="7">
        <v>0</v>
      </c>
      <c r="Y19" s="8">
        <v>0</v>
      </c>
      <c r="Z19" s="7">
        <f>AC19+AF19+AI19+AL19+AO19+AR19+B44+E44</f>
        <v>0</v>
      </c>
      <c r="AA19" s="7">
        <f>AD19+AG19+AJ19+AM19+AP19+AS19+C44+F44</f>
        <v>0</v>
      </c>
      <c r="AB19" s="7">
        <f>AE19+AH19+AK19+AN19+AQ19+AT19+D44+G44</f>
        <v>0</v>
      </c>
      <c r="AC19" s="7">
        <v>0</v>
      </c>
      <c r="AD19" s="7">
        <v>0</v>
      </c>
      <c r="AE19" s="8">
        <v>0</v>
      </c>
      <c r="AF19" s="7">
        <v>0</v>
      </c>
      <c r="AG19" s="7">
        <v>0</v>
      </c>
      <c r="AH19" s="8">
        <v>0</v>
      </c>
      <c r="AI19" s="7">
        <v>0</v>
      </c>
      <c r="AJ19" s="7">
        <v>0</v>
      </c>
      <c r="AK19" s="8">
        <v>0</v>
      </c>
      <c r="AL19" s="7">
        <v>0</v>
      </c>
      <c r="AM19" s="7">
        <v>0</v>
      </c>
      <c r="AN19" s="8">
        <v>0</v>
      </c>
      <c r="AO19" s="7">
        <v>0</v>
      </c>
      <c r="AP19" s="7">
        <v>0</v>
      </c>
      <c r="AQ19" s="8">
        <v>0</v>
      </c>
      <c r="AR19" s="7">
        <v>0</v>
      </c>
      <c r="AS19" s="7">
        <v>0</v>
      </c>
      <c r="AT19" s="6">
        <v>0</v>
      </c>
    </row>
    <row r="20" spans="1:46" ht="13.5">
      <c r="A20" s="9" t="s">
        <v>3</v>
      </c>
      <c r="B20" s="7">
        <f>E20+H20+T20+W20+Z20+H45+T45+W45+Z45+AC45+AF45+AI45+AL45+AO45</f>
        <v>0</v>
      </c>
      <c r="C20" s="7">
        <f>F20+I20+U20+X20+AA20+I45+U45+X45+AA45+AD45+AG45+AJ45+AM45+AP45</f>
        <v>0</v>
      </c>
      <c r="D20" s="7">
        <f>G20+J20+V20+Y20+AB20+J45+V45+Y45+AB45+AE45+AH45+AK45+AN45+AQ45</f>
        <v>0</v>
      </c>
      <c r="E20" s="7">
        <v>0</v>
      </c>
      <c r="F20" s="7">
        <v>0</v>
      </c>
      <c r="G20" s="8">
        <v>0</v>
      </c>
      <c r="H20" s="7">
        <f>K20+N20+Q20+T20</f>
        <v>0</v>
      </c>
      <c r="I20" s="7">
        <f>L20+O20+R20+U20</f>
        <v>0</v>
      </c>
      <c r="J20" s="7">
        <f>M20+P20+S20+V20</f>
        <v>0</v>
      </c>
      <c r="K20" s="7">
        <v>0</v>
      </c>
      <c r="L20" s="7">
        <v>0</v>
      </c>
      <c r="M20" s="8">
        <v>0</v>
      </c>
      <c r="N20" s="7">
        <v>0</v>
      </c>
      <c r="O20" s="7">
        <v>0</v>
      </c>
      <c r="P20" s="8">
        <v>0</v>
      </c>
      <c r="Q20" s="7">
        <v>0</v>
      </c>
      <c r="R20" s="7">
        <v>0</v>
      </c>
      <c r="S20" s="8">
        <v>0</v>
      </c>
      <c r="T20" s="7">
        <v>0</v>
      </c>
      <c r="U20" s="7">
        <v>0</v>
      </c>
      <c r="V20" s="8">
        <v>0</v>
      </c>
      <c r="W20" s="7">
        <v>0</v>
      </c>
      <c r="X20" s="7">
        <v>0</v>
      </c>
      <c r="Y20" s="8">
        <v>0</v>
      </c>
      <c r="Z20" s="7">
        <f>AC20+AF20+AI20+AL20+AO20+AR20+B45+E45</f>
        <v>0</v>
      </c>
      <c r="AA20" s="7">
        <f>AD20+AG20+AJ20+AM20+AP20+AS20+C45+F45</f>
        <v>0</v>
      </c>
      <c r="AB20" s="7">
        <f>AE20+AH20+AK20+AN20+AQ20+AT20+D45+G45</f>
        <v>0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8">
        <v>0</v>
      </c>
      <c r="AI20" s="7">
        <v>0</v>
      </c>
      <c r="AJ20" s="7">
        <v>0</v>
      </c>
      <c r="AK20" s="8">
        <v>0</v>
      </c>
      <c r="AL20" s="7">
        <v>0</v>
      </c>
      <c r="AM20" s="7">
        <v>0</v>
      </c>
      <c r="AN20" s="8">
        <v>0</v>
      </c>
      <c r="AO20" s="7">
        <v>0</v>
      </c>
      <c r="AP20" s="7">
        <v>0</v>
      </c>
      <c r="AQ20" s="8">
        <v>0</v>
      </c>
      <c r="AR20" s="7">
        <v>0</v>
      </c>
      <c r="AS20" s="7">
        <v>0</v>
      </c>
      <c r="AT20" s="6">
        <v>0</v>
      </c>
    </row>
    <row r="21" spans="1:46" ht="13.5">
      <c r="A21" s="9" t="s">
        <v>2</v>
      </c>
      <c r="B21" s="7">
        <f>E21+H21+T21+W21+Z21+H46+T46+W46+Z46+AC46+AF46+AI46+AL46+AO46</f>
        <v>1</v>
      </c>
      <c r="C21" s="7">
        <f>F21+I21+U21+X21+AA21+I46+U46+X46+AA46+AD46+AG46+AJ46+AM46+AP46</f>
        <v>305</v>
      </c>
      <c r="D21" s="7">
        <f>G21+J21+V21+Y21+AB21+J46+V46+Y46+AB46+AE46+AH46+AK46+AN46+AQ46</f>
        <v>0</v>
      </c>
      <c r="E21" s="7">
        <v>0</v>
      </c>
      <c r="F21" s="7">
        <v>0</v>
      </c>
      <c r="G21" s="8">
        <v>0</v>
      </c>
      <c r="H21" s="7">
        <f>K21+N21+Q21+T21</f>
        <v>0</v>
      </c>
      <c r="I21" s="7">
        <f>L21+O21+R21+U21</f>
        <v>0</v>
      </c>
      <c r="J21" s="7">
        <f>M21+P21+S21+V21</f>
        <v>0</v>
      </c>
      <c r="K21" s="7">
        <v>0</v>
      </c>
      <c r="L21" s="7">
        <v>0</v>
      </c>
      <c r="M21" s="8">
        <v>0</v>
      </c>
      <c r="N21" s="7">
        <v>0</v>
      </c>
      <c r="O21" s="7">
        <v>0</v>
      </c>
      <c r="P21" s="8">
        <v>0</v>
      </c>
      <c r="Q21" s="7">
        <v>0</v>
      </c>
      <c r="R21" s="7">
        <v>0</v>
      </c>
      <c r="S21" s="8">
        <v>0</v>
      </c>
      <c r="T21" s="7">
        <v>0</v>
      </c>
      <c r="U21" s="7">
        <v>0</v>
      </c>
      <c r="V21" s="8">
        <v>0</v>
      </c>
      <c r="W21" s="7">
        <v>0</v>
      </c>
      <c r="X21" s="7">
        <v>0</v>
      </c>
      <c r="Y21" s="8">
        <v>0</v>
      </c>
      <c r="Z21" s="7">
        <f>AC21+AF21+AI21+AL21+AO21+AR21+B46+E46</f>
        <v>0</v>
      </c>
      <c r="AA21" s="7">
        <f>AD21+AG21+AJ21+AM21+AP21+AS21+C46+F46</f>
        <v>0</v>
      </c>
      <c r="AB21" s="7">
        <f>AE21+AH21+AK21+AN21+AQ21+AT21+D46+G46</f>
        <v>0</v>
      </c>
      <c r="AC21" s="7">
        <v>0</v>
      </c>
      <c r="AD21" s="7">
        <v>0</v>
      </c>
      <c r="AE21" s="8">
        <v>0</v>
      </c>
      <c r="AF21" s="7">
        <v>0</v>
      </c>
      <c r="AG21" s="7">
        <v>0</v>
      </c>
      <c r="AH21" s="8">
        <v>0</v>
      </c>
      <c r="AI21" s="7">
        <v>0</v>
      </c>
      <c r="AJ21" s="7">
        <v>0</v>
      </c>
      <c r="AK21" s="8">
        <v>0</v>
      </c>
      <c r="AL21" s="7">
        <v>0</v>
      </c>
      <c r="AM21" s="7">
        <v>0</v>
      </c>
      <c r="AN21" s="8">
        <v>0</v>
      </c>
      <c r="AO21" s="7">
        <v>0</v>
      </c>
      <c r="AP21" s="7">
        <v>0</v>
      </c>
      <c r="AQ21" s="8">
        <v>0</v>
      </c>
      <c r="AR21" s="7">
        <v>0</v>
      </c>
      <c r="AS21" s="7">
        <v>0</v>
      </c>
      <c r="AT21" s="6">
        <v>0</v>
      </c>
    </row>
    <row r="22" spans="1:46" ht="13.5">
      <c r="A22" s="9" t="s">
        <v>1</v>
      </c>
      <c r="B22" s="7">
        <f>E22+H22+T22+W22+Z22+H47+T47+W47+Z47+AC47+AF47+AI47+AL47+AO47</f>
        <v>0</v>
      </c>
      <c r="C22" s="7">
        <f>F22+I22+U22+X22+AA22+I47+U47+X47+AA47+AD47+AG47+AJ47+AM47+AP47</f>
        <v>0</v>
      </c>
      <c r="D22" s="7">
        <f>G22+J22+V22+Y22+AB22+J47+V47+Y47+AB47+AE47+AH47+AK47+AN47+AQ47</f>
        <v>0</v>
      </c>
      <c r="E22" s="7">
        <v>0</v>
      </c>
      <c r="F22" s="7">
        <v>0</v>
      </c>
      <c r="G22" s="8">
        <v>0</v>
      </c>
      <c r="H22" s="7">
        <f>K22+N22+Q22+T22</f>
        <v>0</v>
      </c>
      <c r="I22" s="7">
        <f>L22+O22+R22+U22</f>
        <v>0</v>
      </c>
      <c r="J22" s="7">
        <f>M22+P22+S22+V22</f>
        <v>0</v>
      </c>
      <c r="K22" s="7">
        <v>0</v>
      </c>
      <c r="L22" s="7">
        <v>0</v>
      </c>
      <c r="M22" s="8">
        <v>0</v>
      </c>
      <c r="N22" s="7">
        <v>0</v>
      </c>
      <c r="O22" s="7">
        <v>0</v>
      </c>
      <c r="P22" s="8">
        <v>0</v>
      </c>
      <c r="Q22" s="7">
        <v>0</v>
      </c>
      <c r="R22" s="7">
        <v>0</v>
      </c>
      <c r="S22" s="8">
        <v>0</v>
      </c>
      <c r="T22" s="7">
        <v>0</v>
      </c>
      <c r="U22" s="7">
        <v>0</v>
      </c>
      <c r="V22" s="8">
        <v>0</v>
      </c>
      <c r="W22" s="7">
        <v>0</v>
      </c>
      <c r="X22" s="7">
        <v>0</v>
      </c>
      <c r="Y22" s="8">
        <v>0</v>
      </c>
      <c r="Z22" s="7">
        <f>AC22+AF22+AI22+AL22+AO22+AR22+B47+E47</f>
        <v>0</v>
      </c>
      <c r="AA22" s="7">
        <f>AD22+AG22+AJ22+AM22+AP22+AS22+C47+F47</f>
        <v>0</v>
      </c>
      <c r="AB22" s="7">
        <f>AE22+AH22+AK22+AN22+AQ22+AT22+D47+G47</f>
        <v>0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8">
        <v>0</v>
      </c>
      <c r="AI22" s="7">
        <v>0</v>
      </c>
      <c r="AJ22" s="7">
        <v>0</v>
      </c>
      <c r="AK22" s="8">
        <v>0</v>
      </c>
      <c r="AL22" s="7">
        <v>0</v>
      </c>
      <c r="AM22" s="7">
        <v>0</v>
      </c>
      <c r="AN22" s="8">
        <v>0</v>
      </c>
      <c r="AO22" s="7">
        <v>0</v>
      </c>
      <c r="AP22" s="7">
        <v>0</v>
      </c>
      <c r="AQ22" s="8">
        <v>0</v>
      </c>
      <c r="AR22" s="7">
        <v>0</v>
      </c>
      <c r="AS22" s="7">
        <v>0</v>
      </c>
      <c r="AT22" s="6">
        <v>0</v>
      </c>
    </row>
    <row r="23" spans="1:46" ht="14.25" thickBot="1">
      <c r="A23" s="5" t="s">
        <v>0</v>
      </c>
      <c r="B23" s="3">
        <f>E23+H23+T23+W23+Z23+H48+T48+W48+Z48+AC48+AF48+AI48+AL48+AO48</f>
        <v>2</v>
      </c>
      <c r="C23" s="3">
        <f>F23+I23+U23+X23+AA23+I48+U48+X48+AA48+AD48+AG48+AJ48+AM48+AP48</f>
        <v>7</v>
      </c>
      <c r="D23" s="3">
        <f>G23+J23+V23+Y23+AB23+J48+V48+Y48+AB48+AE48+AH48+AK48+AN48+AQ48</f>
        <v>0</v>
      </c>
      <c r="E23" s="3">
        <v>0</v>
      </c>
      <c r="F23" s="3">
        <v>0</v>
      </c>
      <c r="G23" s="4">
        <v>0</v>
      </c>
      <c r="H23" s="3">
        <f>K23+N23+Q23+T23</f>
        <v>0</v>
      </c>
      <c r="I23" s="3">
        <f>L23+O23+R23+U23</f>
        <v>0</v>
      </c>
      <c r="J23" s="3">
        <f>M23+P23+S23+V23</f>
        <v>0</v>
      </c>
      <c r="K23" s="3">
        <v>0</v>
      </c>
      <c r="L23" s="3">
        <v>0</v>
      </c>
      <c r="M23" s="4">
        <v>0</v>
      </c>
      <c r="N23" s="3">
        <v>0</v>
      </c>
      <c r="O23" s="3">
        <v>0</v>
      </c>
      <c r="P23" s="4">
        <v>0</v>
      </c>
      <c r="Q23" s="3">
        <v>0</v>
      </c>
      <c r="R23" s="3">
        <v>0</v>
      </c>
      <c r="S23" s="4">
        <v>0</v>
      </c>
      <c r="T23" s="3">
        <v>0</v>
      </c>
      <c r="U23" s="3">
        <v>0</v>
      </c>
      <c r="V23" s="4">
        <v>0</v>
      </c>
      <c r="W23" s="3">
        <v>0</v>
      </c>
      <c r="X23" s="3">
        <v>0</v>
      </c>
      <c r="Y23" s="4">
        <v>0</v>
      </c>
      <c r="Z23" s="3">
        <f>AC23+AF23+AI23+AL23+AO23+AR23+B48+E48</f>
        <v>0</v>
      </c>
      <c r="AA23" s="3">
        <f>AD23+AG23+AJ23+AM23+AP23+AS23+C48+F48</f>
        <v>0</v>
      </c>
      <c r="AB23" s="3">
        <f>AE23+AH23+AK23+AN23+AQ23+AT23+D48+G48</f>
        <v>0</v>
      </c>
      <c r="AC23" s="3">
        <v>0</v>
      </c>
      <c r="AD23" s="3">
        <v>0</v>
      </c>
      <c r="AE23" s="4">
        <v>0</v>
      </c>
      <c r="AF23" s="3">
        <v>0</v>
      </c>
      <c r="AG23" s="3">
        <v>0</v>
      </c>
      <c r="AH23" s="4">
        <v>0</v>
      </c>
      <c r="AI23" s="3">
        <v>0</v>
      </c>
      <c r="AJ23" s="3">
        <v>0</v>
      </c>
      <c r="AK23" s="4">
        <v>0</v>
      </c>
      <c r="AL23" s="3">
        <v>0</v>
      </c>
      <c r="AM23" s="3">
        <v>0</v>
      </c>
      <c r="AN23" s="4">
        <v>0</v>
      </c>
      <c r="AO23" s="3">
        <v>0</v>
      </c>
      <c r="AP23" s="3">
        <v>0</v>
      </c>
      <c r="AQ23" s="4">
        <v>0</v>
      </c>
      <c r="AR23" s="3">
        <v>0</v>
      </c>
      <c r="AS23" s="3">
        <v>0</v>
      </c>
      <c r="AT23" s="2">
        <v>0</v>
      </c>
    </row>
    <row r="24" spans="1:8" ht="13.5">
      <c r="A24" s="47" t="s">
        <v>32</v>
      </c>
      <c r="G24" s="1"/>
      <c r="H24" s="1"/>
    </row>
    <row r="28" spans="1:46" ht="14.25">
      <c r="A28" s="46" t="s">
        <v>31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</row>
    <row r="30" spans="1:43" ht="14.25" thickBo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3" t="s">
        <v>30</v>
      </c>
      <c r="AP30" s="43"/>
      <c r="AQ30" s="43"/>
    </row>
    <row r="31" spans="1:44" ht="4.5" customHeight="1">
      <c r="A31" s="39"/>
      <c r="B31" s="42"/>
      <c r="C31" s="41"/>
      <c r="D31" s="41"/>
      <c r="E31" s="41"/>
      <c r="F31" s="41"/>
      <c r="G31" s="4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/>
      <c r="T31" s="37"/>
      <c r="U31" s="37"/>
      <c r="V31" s="39"/>
      <c r="W31" s="37"/>
      <c r="X31" s="37"/>
      <c r="Y31" s="39"/>
      <c r="Z31" s="37"/>
      <c r="AA31" s="37"/>
      <c r="AB31" s="39"/>
      <c r="AC31" s="37"/>
      <c r="AD31" s="37"/>
      <c r="AE31" s="39"/>
      <c r="AF31" s="37"/>
      <c r="AG31" s="37"/>
      <c r="AH31" s="39"/>
      <c r="AI31" s="37"/>
      <c r="AJ31" s="37"/>
      <c r="AK31" s="39"/>
      <c r="AL31" s="37"/>
      <c r="AM31" s="37"/>
      <c r="AN31" s="37"/>
      <c r="AO31" s="38"/>
      <c r="AP31" s="37"/>
      <c r="AQ31" s="37"/>
      <c r="AR31" s="1"/>
    </row>
    <row r="32" spans="1:44" ht="13.5">
      <c r="A32" s="22" t="s">
        <v>29</v>
      </c>
      <c r="B32" s="33" t="s">
        <v>28</v>
      </c>
      <c r="C32" s="35"/>
      <c r="D32" s="35"/>
      <c r="E32" s="35"/>
      <c r="F32" s="35"/>
      <c r="G32" s="34"/>
      <c r="H32" s="30" t="s">
        <v>27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6"/>
      <c r="T32" s="32" t="s">
        <v>26</v>
      </c>
      <c r="U32" s="35"/>
      <c r="V32" s="34"/>
      <c r="W32" s="32" t="s">
        <v>25</v>
      </c>
      <c r="X32" s="32"/>
      <c r="Y32" s="31"/>
      <c r="Z32" s="33" t="s">
        <v>24</v>
      </c>
      <c r="AA32" s="35"/>
      <c r="AB32" s="34"/>
      <c r="AC32" s="32" t="s">
        <v>23</v>
      </c>
      <c r="AD32" s="35"/>
      <c r="AE32" s="34"/>
      <c r="AF32" s="32" t="s">
        <v>22</v>
      </c>
      <c r="AG32" s="32"/>
      <c r="AH32" s="31"/>
      <c r="AI32" s="32" t="s">
        <v>21</v>
      </c>
      <c r="AJ32" s="32"/>
      <c r="AK32" s="31"/>
      <c r="AL32" s="33" t="s">
        <v>16</v>
      </c>
      <c r="AM32" s="32"/>
      <c r="AN32" s="31"/>
      <c r="AO32" s="36" t="s">
        <v>20</v>
      </c>
      <c r="AP32" s="23"/>
      <c r="AQ32" s="23"/>
      <c r="AR32" s="1"/>
    </row>
    <row r="33" spans="1:43" ht="13.5">
      <c r="A33" s="22"/>
      <c r="B33" s="33" t="s">
        <v>17</v>
      </c>
      <c r="C33" s="35"/>
      <c r="D33" s="34"/>
      <c r="E33" s="33" t="s">
        <v>16</v>
      </c>
      <c r="F33" s="35"/>
      <c r="G33" s="34"/>
      <c r="H33" s="33" t="s">
        <v>19</v>
      </c>
      <c r="I33" s="32"/>
      <c r="J33" s="31"/>
      <c r="K33" s="30" t="s">
        <v>18</v>
      </c>
      <c r="L33" s="27"/>
      <c r="M33" s="26"/>
      <c r="N33" s="30" t="s">
        <v>17</v>
      </c>
      <c r="O33" s="28"/>
      <c r="P33" s="29"/>
      <c r="Q33" s="28" t="s">
        <v>16</v>
      </c>
      <c r="R33" s="27"/>
      <c r="S33" s="26"/>
      <c r="T33" s="25"/>
      <c r="U33" s="25"/>
      <c r="V33" s="24"/>
      <c r="W33" s="23"/>
      <c r="X33" s="23"/>
      <c r="Y33" s="22"/>
      <c r="Z33" s="21"/>
      <c r="AA33" s="20"/>
      <c r="AB33" s="19"/>
      <c r="AC33" s="20"/>
      <c r="AD33" s="20"/>
      <c r="AE33" s="19"/>
      <c r="AF33" s="17"/>
      <c r="AG33" s="17"/>
      <c r="AH33" s="16"/>
      <c r="AI33" s="17"/>
      <c r="AJ33" s="17"/>
      <c r="AK33" s="16"/>
      <c r="AL33" s="18"/>
      <c r="AM33" s="17"/>
      <c r="AN33" s="16"/>
      <c r="AO33" s="18"/>
      <c r="AP33" s="17"/>
      <c r="AQ33" s="17"/>
    </row>
    <row r="34" spans="1:43" ht="13.5">
      <c r="A34" s="16"/>
      <c r="B34" s="14" t="s">
        <v>15</v>
      </c>
      <c r="C34" s="14" t="s">
        <v>14</v>
      </c>
      <c r="D34" s="15" t="s">
        <v>13</v>
      </c>
      <c r="E34" s="14" t="s">
        <v>15</v>
      </c>
      <c r="F34" s="14" t="s">
        <v>14</v>
      </c>
      <c r="G34" s="15" t="s">
        <v>13</v>
      </c>
      <c r="H34" s="14" t="s">
        <v>15</v>
      </c>
      <c r="I34" s="14" t="s">
        <v>14</v>
      </c>
      <c r="J34" s="14" t="s">
        <v>13</v>
      </c>
      <c r="K34" s="14" t="s">
        <v>15</v>
      </c>
      <c r="L34" s="14" t="s">
        <v>14</v>
      </c>
      <c r="M34" s="15" t="s">
        <v>13</v>
      </c>
      <c r="N34" s="14" t="s">
        <v>15</v>
      </c>
      <c r="O34" s="14" t="s">
        <v>14</v>
      </c>
      <c r="P34" s="14" t="s">
        <v>13</v>
      </c>
      <c r="Q34" s="15" t="s">
        <v>15</v>
      </c>
      <c r="R34" s="14" t="s">
        <v>14</v>
      </c>
      <c r="S34" s="15" t="s">
        <v>13</v>
      </c>
      <c r="T34" s="14" t="s">
        <v>15</v>
      </c>
      <c r="U34" s="14" t="s">
        <v>14</v>
      </c>
      <c r="V34" s="14" t="s">
        <v>13</v>
      </c>
      <c r="W34" s="14" t="s">
        <v>15</v>
      </c>
      <c r="X34" s="14" t="s">
        <v>14</v>
      </c>
      <c r="Y34" s="14" t="s">
        <v>13</v>
      </c>
      <c r="Z34" s="14" t="s">
        <v>15</v>
      </c>
      <c r="AA34" s="14" t="s">
        <v>14</v>
      </c>
      <c r="AB34" s="15" t="s">
        <v>13</v>
      </c>
      <c r="AC34" s="14" t="s">
        <v>15</v>
      </c>
      <c r="AD34" s="14" t="s">
        <v>14</v>
      </c>
      <c r="AE34" s="14" t="s">
        <v>13</v>
      </c>
      <c r="AF34" s="14" t="s">
        <v>15</v>
      </c>
      <c r="AG34" s="14" t="s">
        <v>14</v>
      </c>
      <c r="AH34" s="14" t="s">
        <v>13</v>
      </c>
      <c r="AI34" s="14" t="s">
        <v>15</v>
      </c>
      <c r="AJ34" s="14" t="s">
        <v>14</v>
      </c>
      <c r="AK34" s="14" t="s">
        <v>13</v>
      </c>
      <c r="AL34" s="14" t="s">
        <v>15</v>
      </c>
      <c r="AM34" s="14" t="s">
        <v>14</v>
      </c>
      <c r="AN34" s="15" t="s">
        <v>13</v>
      </c>
      <c r="AO34" s="14" t="s">
        <v>15</v>
      </c>
      <c r="AP34" s="14" t="s">
        <v>14</v>
      </c>
      <c r="AQ34" s="13" t="s">
        <v>13</v>
      </c>
    </row>
    <row r="35" spans="1:43" ht="13.5">
      <c r="A35" s="12" t="s">
        <v>12</v>
      </c>
      <c r="B35" s="11">
        <f>SUM(B37:B48)</f>
        <v>0</v>
      </c>
      <c r="C35" s="11">
        <f>SUM(C37:C48)</f>
        <v>0</v>
      </c>
      <c r="D35" s="11">
        <f>SUM(D37:D48)</f>
        <v>0</v>
      </c>
      <c r="E35" s="11">
        <f>SUM(E37:E48)</f>
        <v>0</v>
      </c>
      <c r="F35" s="11">
        <f>SUM(F37:F48)</f>
        <v>0</v>
      </c>
      <c r="G35" s="11">
        <f>SUM(G37:G48)</f>
        <v>0</v>
      </c>
      <c r="H35" s="11">
        <f>SUM(H37:H48)</f>
        <v>0</v>
      </c>
      <c r="I35" s="11">
        <f>SUM(I37:I48)</f>
        <v>0</v>
      </c>
      <c r="J35" s="11">
        <f>SUM(J37:J48)</f>
        <v>0</v>
      </c>
      <c r="K35" s="11">
        <f>SUM(K37:K48)</f>
        <v>0</v>
      </c>
      <c r="L35" s="11">
        <f>SUM(L37:L48)</f>
        <v>0</v>
      </c>
      <c r="M35" s="11">
        <f>SUM(M37:M48)</f>
        <v>0</v>
      </c>
      <c r="N35" s="11">
        <f>SUM(N37:N48)</f>
        <v>0</v>
      </c>
      <c r="O35" s="11">
        <f>SUM(O37:O48)</f>
        <v>0</v>
      </c>
      <c r="P35" s="11">
        <f>SUM(P37:P48)</f>
        <v>0</v>
      </c>
      <c r="Q35" s="11">
        <f>SUM(Q37:Q48)</f>
        <v>0</v>
      </c>
      <c r="R35" s="11">
        <f>SUM(R37:R48)</f>
        <v>0</v>
      </c>
      <c r="S35" s="11">
        <f>SUM(S37:S48)</f>
        <v>0</v>
      </c>
      <c r="T35" s="11">
        <f>SUM(T37:T48)</f>
        <v>0</v>
      </c>
      <c r="U35" s="11">
        <f>SUM(U37:U48)</f>
        <v>0</v>
      </c>
      <c r="V35" s="11">
        <f>SUM(V37:V48)</f>
        <v>0</v>
      </c>
      <c r="W35" s="11">
        <f>SUM(W37:W48)</f>
        <v>8</v>
      </c>
      <c r="X35" s="11">
        <f>SUM(X37:X48)</f>
        <v>146</v>
      </c>
      <c r="Y35" s="11">
        <f>SUM(Y37:Y48)</f>
        <v>0</v>
      </c>
      <c r="Z35" s="11">
        <f>SUM(Z37:Z48)</f>
        <v>0</v>
      </c>
      <c r="AA35" s="11">
        <f>SUM(AA37:AA48)</f>
        <v>0</v>
      </c>
      <c r="AB35" s="11">
        <f>SUM(AB37:AB48)</f>
        <v>0</v>
      </c>
      <c r="AC35" s="11">
        <f>SUM(AC37:AC48)</f>
        <v>0</v>
      </c>
      <c r="AD35" s="11">
        <f>SUM(AD37:AD48)</f>
        <v>0</v>
      </c>
      <c r="AE35" s="11">
        <f>SUM(AE37:AE48)</f>
        <v>0</v>
      </c>
      <c r="AF35" s="11">
        <f>SUM(AF37:AF48)</f>
        <v>4</v>
      </c>
      <c r="AG35" s="11">
        <f>SUM(AG37:AG48)</f>
        <v>530</v>
      </c>
      <c r="AH35" s="11">
        <f>SUM(AH37:AH48)</f>
        <v>0</v>
      </c>
      <c r="AI35" s="11">
        <f>SUM(AI37:AI48)</f>
        <v>0</v>
      </c>
      <c r="AJ35" s="11">
        <f>SUM(AJ37:AJ48)</f>
        <v>0</v>
      </c>
      <c r="AK35" s="11">
        <f>SUM(AK37:AK48)</f>
        <v>0</v>
      </c>
      <c r="AL35" s="11">
        <f>SUM(AL37:AL48)</f>
        <v>0</v>
      </c>
      <c r="AM35" s="11">
        <f>SUM(AM37:AM48)</f>
        <v>0</v>
      </c>
      <c r="AN35" s="11">
        <f>SUM(AN37:AN48)</f>
        <v>0</v>
      </c>
      <c r="AO35" s="11">
        <f>SUM(AO37:AO48)</f>
        <v>0</v>
      </c>
      <c r="AP35" s="11">
        <f>SUM(AP37:AP48)</f>
        <v>0</v>
      </c>
      <c r="AQ35" s="10">
        <f>SUM(AQ37:AQ48)</f>
        <v>0</v>
      </c>
    </row>
    <row r="36" spans="1:43" ht="13.5">
      <c r="A36" s="9"/>
      <c r="B36" s="7"/>
      <c r="C36" s="7"/>
      <c r="D36" s="8"/>
      <c r="E36" s="7"/>
      <c r="F36" s="7"/>
      <c r="G36" s="8"/>
      <c r="H36" s="7"/>
      <c r="I36" s="7"/>
      <c r="J36" s="8"/>
      <c r="K36" s="7"/>
      <c r="L36" s="7"/>
      <c r="M36" s="8"/>
      <c r="N36" s="7"/>
      <c r="O36" s="7"/>
      <c r="P36" s="8"/>
      <c r="Q36" s="7"/>
      <c r="R36" s="7"/>
      <c r="S36" s="8"/>
      <c r="T36" s="7"/>
      <c r="U36" s="7"/>
      <c r="V36" s="8"/>
      <c r="W36" s="7"/>
      <c r="X36" s="7"/>
      <c r="Y36" s="8"/>
      <c r="Z36" s="7"/>
      <c r="AA36" s="7"/>
      <c r="AB36" s="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7"/>
      <c r="AP36" s="7"/>
      <c r="AQ36" s="6"/>
    </row>
    <row r="37" spans="1:43" ht="13.5">
      <c r="A37" s="9" t="s">
        <v>11</v>
      </c>
      <c r="B37" s="7">
        <v>0</v>
      </c>
      <c r="C37" s="7">
        <v>0</v>
      </c>
      <c r="D37" s="8">
        <v>0</v>
      </c>
      <c r="E37" s="7">
        <v>0</v>
      </c>
      <c r="F37" s="7">
        <v>0</v>
      </c>
      <c r="G37" s="7">
        <v>0</v>
      </c>
      <c r="H37" s="7">
        <f>K37+N37+Q37</f>
        <v>0</v>
      </c>
      <c r="I37" s="7">
        <f>L37+O37+R37</f>
        <v>0</v>
      </c>
      <c r="J37" s="8">
        <f>M37+P37+S37</f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3</v>
      </c>
      <c r="X37" s="7">
        <v>56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1</v>
      </c>
      <c r="AG37" s="7">
        <v>119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6">
        <v>0</v>
      </c>
    </row>
    <row r="38" spans="1:43" ht="13.5">
      <c r="A38" s="9" t="s">
        <v>10</v>
      </c>
      <c r="B38" s="7">
        <v>0</v>
      </c>
      <c r="C38" s="7">
        <v>0</v>
      </c>
      <c r="D38" s="8">
        <v>0</v>
      </c>
      <c r="E38" s="7">
        <v>0</v>
      </c>
      <c r="F38" s="7">
        <v>0</v>
      </c>
      <c r="G38" s="7">
        <v>0</v>
      </c>
      <c r="H38" s="7">
        <f>K38+N38+Q38</f>
        <v>0</v>
      </c>
      <c r="I38" s="7">
        <f>L38+O38+R38</f>
        <v>0</v>
      </c>
      <c r="J38" s="8">
        <f>M38+P38+S38</f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/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6">
        <v>0</v>
      </c>
    </row>
    <row r="39" spans="1:43" ht="13.5">
      <c r="A39" s="9" t="s">
        <v>9</v>
      </c>
      <c r="B39" s="7">
        <v>0</v>
      </c>
      <c r="C39" s="7">
        <v>0</v>
      </c>
      <c r="D39" s="8">
        <v>0</v>
      </c>
      <c r="E39" s="7">
        <v>0</v>
      </c>
      <c r="F39" s="7">
        <v>0</v>
      </c>
      <c r="G39" s="7">
        <v>0</v>
      </c>
      <c r="H39" s="7">
        <f>K39+N39+Q39</f>
        <v>0</v>
      </c>
      <c r="I39" s="7">
        <f>L39+O39+R39</f>
        <v>0</v>
      </c>
      <c r="J39" s="8">
        <f>M39+P39+S39</f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2</v>
      </c>
      <c r="X39" s="7">
        <v>72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1</v>
      </c>
      <c r="AG39" s="7">
        <v>74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6">
        <v>0</v>
      </c>
    </row>
    <row r="40" spans="1:43" ht="13.5">
      <c r="A40" s="9" t="s">
        <v>8</v>
      </c>
      <c r="B40" s="7">
        <v>0</v>
      </c>
      <c r="C40" s="7">
        <v>0</v>
      </c>
      <c r="D40" s="8">
        <v>0</v>
      </c>
      <c r="E40" s="7">
        <v>0</v>
      </c>
      <c r="F40" s="7">
        <v>0</v>
      </c>
      <c r="G40" s="7">
        <v>0</v>
      </c>
      <c r="H40" s="7">
        <f>K40+N40+Q40</f>
        <v>0</v>
      </c>
      <c r="I40" s="7">
        <f>L40+O40+R40</f>
        <v>0</v>
      </c>
      <c r="J40" s="8">
        <f>M40+P40+S40</f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7">
        <v>32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6">
        <v>0</v>
      </c>
    </row>
    <row r="41" spans="1:43" ht="13.5">
      <c r="A41" s="9" t="s">
        <v>7</v>
      </c>
      <c r="B41" s="7">
        <v>0</v>
      </c>
      <c r="C41" s="7">
        <v>0</v>
      </c>
      <c r="D41" s="8">
        <v>0</v>
      </c>
      <c r="E41" s="7">
        <v>0</v>
      </c>
      <c r="F41" s="7">
        <v>0</v>
      </c>
      <c r="G41" s="7">
        <v>0</v>
      </c>
      <c r="H41" s="7">
        <f>K41+N41+Q41</f>
        <v>0</v>
      </c>
      <c r="I41" s="7">
        <f>L41+O41+R41</f>
        <v>0</v>
      </c>
      <c r="J41" s="8">
        <f>M41+P41+S41</f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1</v>
      </c>
      <c r="X41" s="7">
        <v>11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6">
        <v>0</v>
      </c>
    </row>
    <row r="42" spans="1:43" ht="13.5">
      <c r="A42" s="9" t="s">
        <v>6</v>
      </c>
      <c r="B42" s="7">
        <v>0</v>
      </c>
      <c r="C42" s="7">
        <v>0</v>
      </c>
      <c r="D42" s="8">
        <v>0</v>
      </c>
      <c r="E42" s="7">
        <v>0</v>
      </c>
      <c r="F42" s="7">
        <v>0</v>
      </c>
      <c r="G42" s="7">
        <v>0</v>
      </c>
      <c r="H42" s="7">
        <f>K42+N42+Q42</f>
        <v>0</v>
      </c>
      <c r="I42" s="7">
        <f>L42+O42+R42</f>
        <v>0</v>
      </c>
      <c r="J42" s="8">
        <f>M42+P42+S42</f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6">
        <v>0</v>
      </c>
    </row>
    <row r="43" spans="1:43" ht="13.5">
      <c r="A43" s="9" t="s">
        <v>5</v>
      </c>
      <c r="B43" s="7">
        <v>0</v>
      </c>
      <c r="C43" s="7">
        <v>0</v>
      </c>
      <c r="D43" s="8">
        <v>0</v>
      </c>
      <c r="E43" s="7">
        <v>0</v>
      </c>
      <c r="F43" s="7">
        <v>0</v>
      </c>
      <c r="G43" s="7">
        <v>0</v>
      </c>
      <c r="H43" s="7">
        <f>K43+N43+Q43</f>
        <v>0</v>
      </c>
      <c r="I43" s="7">
        <f>L43+O43+R43</f>
        <v>0</v>
      </c>
      <c r="J43" s="8">
        <f>M43+P43+S43</f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6">
        <v>0</v>
      </c>
    </row>
    <row r="44" spans="1:43" ht="13.5">
      <c r="A44" s="9" t="s">
        <v>4</v>
      </c>
      <c r="B44" s="7">
        <v>0</v>
      </c>
      <c r="C44" s="7">
        <v>0</v>
      </c>
      <c r="D44" s="8">
        <v>0</v>
      </c>
      <c r="E44" s="7">
        <v>0</v>
      </c>
      <c r="F44" s="7">
        <v>0</v>
      </c>
      <c r="G44" s="7">
        <v>0</v>
      </c>
      <c r="H44" s="7">
        <f>K44+N44+Q44</f>
        <v>0</v>
      </c>
      <c r="I44" s="7">
        <f>L44+O44+R44</f>
        <v>0</v>
      </c>
      <c r="J44" s="8">
        <f>M44+P44+S44</f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6">
        <v>0</v>
      </c>
    </row>
    <row r="45" spans="1:43" ht="13.5">
      <c r="A45" s="9" t="s">
        <v>3</v>
      </c>
      <c r="B45" s="7">
        <v>0</v>
      </c>
      <c r="C45" s="7">
        <v>0</v>
      </c>
      <c r="D45" s="8">
        <v>0</v>
      </c>
      <c r="E45" s="7">
        <v>0</v>
      </c>
      <c r="F45" s="7">
        <v>0</v>
      </c>
      <c r="G45" s="7">
        <v>0</v>
      </c>
      <c r="H45" s="7">
        <f>K45+N45+Q45</f>
        <v>0</v>
      </c>
      <c r="I45" s="7">
        <f>L45+O45+R45</f>
        <v>0</v>
      </c>
      <c r="J45" s="8">
        <f>M45+P45+S45</f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6">
        <v>0</v>
      </c>
    </row>
    <row r="46" spans="1:43" ht="13.5">
      <c r="A46" s="9" t="s">
        <v>2</v>
      </c>
      <c r="B46" s="7">
        <v>0</v>
      </c>
      <c r="C46" s="7">
        <v>0</v>
      </c>
      <c r="D46" s="8">
        <v>0</v>
      </c>
      <c r="E46" s="7">
        <v>0</v>
      </c>
      <c r="F46" s="7">
        <v>0</v>
      </c>
      <c r="G46" s="7">
        <v>0</v>
      </c>
      <c r="H46" s="7">
        <f>K46+N46+Q46</f>
        <v>0</v>
      </c>
      <c r="I46" s="7">
        <f>L46+O46+R46</f>
        <v>0</v>
      </c>
      <c r="J46" s="8">
        <f>M46+P46+S46</f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</v>
      </c>
      <c r="AG46" s="7">
        <v>305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6">
        <v>0</v>
      </c>
    </row>
    <row r="47" spans="1:43" ht="13.5">
      <c r="A47" s="9" t="s">
        <v>1</v>
      </c>
      <c r="B47" s="7">
        <v>0</v>
      </c>
      <c r="C47" s="7">
        <v>0</v>
      </c>
      <c r="D47" s="8">
        <v>0</v>
      </c>
      <c r="E47" s="7">
        <v>0</v>
      </c>
      <c r="F47" s="7">
        <v>0</v>
      </c>
      <c r="G47" s="7">
        <v>0</v>
      </c>
      <c r="H47" s="7">
        <f>K47+N47+Q47</f>
        <v>0</v>
      </c>
      <c r="I47" s="7">
        <f>L47+O47+R47</f>
        <v>0</v>
      </c>
      <c r="J47" s="8">
        <f>M47+P47+S47</f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6">
        <v>0</v>
      </c>
    </row>
    <row r="48" spans="1:43" ht="14.25" thickBot="1">
      <c r="A48" s="5" t="s">
        <v>0</v>
      </c>
      <c r="B48" s="3">
        <v>0</v>
      </c>
      <c r="C48" s="3">
        <v>0</v>
      </c>
      <c r="D48" s="4">
        <v>0</v>
      </c>
      <c r="E48" s="3">
        <v>0</v>
      </c>
      <c r="F48" s="3">
        <v>0</v>
      </c>
      <c r="G48" s="3">
        <v>0</v>
      </c>
      <c r="H48" s="3">
        <f>K48+N48+Q48</f>
        <v>0</v>
      </c>
      <c r="I48" s="3">
        <f>L48+O48+R48</f>
        <v>0</v>
      </c>
      <c r="J48" s="4">
        <f>M48+P48+S48</f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</v>
      </c>
      <c r="X48" s="3">
        <v>7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2">
        <v>0</v>
      </c>
    </row>
    <row r="49" spans="43:44" ht="13.5">
      <c r="AQ49" s="1"/>
      <c r="AR49" s="1"/>
    </row>
  </sheetData>
  <sheetProtection/>
  <mergeCells count="43">
    <mergeCell ref="AC32:AE33"/>
    <mergeCell ref="AF32:AH33"/>
    <mergeCell ref="AI32:AK33"/>
    <mergeCell ref="AL32:AN33"/>
    <mergeCell ref="AO32:AQ33"/>
    <mergeCell ref="B33:D33"/>
    <mergeCell ref="E33:G33"/>
    <mergeCell ref="H33:J33"/>
    <mergeCell ref="K33:M33"/>
    <mergeCell ref="N33:P33"/>
    <mergeCell ref="A32:A34"/>
    <mergeCell ref="B32:G32"/>
    <mergeCell ref="H32:S32"/>
    <mergeCell ref="T32:V33"/>
    <mergeCell ref="W32:Y33"/>
    <mergeCell ref="Z32:AB33"/>
    <mergeCell ref="Q33:S33"/>
    <mergeCell ref="A28:AT28"/>
    <mergeCell ref="AO30:AQ30"/>
    <mergeCell ref="B31:G31"/>
    <mergeCell ref="T6:V8"/>
    <mergeCell ref="Z6:AB8"/>
    <mergeCell ref="AC6:AT6"/>
    <mergeCell ref="K7:M8"/>
    <mergeCell ref="N7:P8"/>
    <mergeCell ref="Q7:S8"/>
    <mergeCell ref="AC7:AN7"/>
    <mergeCell ref="AO7:AQ8"/>
    <mergeCell ref="AR7:AT8"/>
    <mergeCell ref="AC8:AE8"/>
    <mergeCell ref="AF8:AH8"/>
    <mergeCell ref="AI8:AK8"/>
    <mergeCell ref="AL8:AN8"/>
    <mergeCell ref="A1:AT1"/>
    <mergeCell ref="AR3:AT3"/>
    <mergeCell ref="A5:A9"/>
    <mergeCell ref="B5:D8"/>
    <mergeCell ref="E5:G8"/>
    <mergeCell ref="H5:V5"/>
    <mergeCell ref="W5:Y8"/>
    <mergeCell ref="Z5:AT5"/>
    <mergeCell ref="H6:J8"/>
    <mergeCell ref="K6:S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2012-03-01T09:19:17Z</dcterms:created>
  <dcterms:modified xsi:type="dcterms:W3CDTF">2012-03-01T09:19:29Z</dcterms:modified>
  <cp:category/>
  <cp:version/>
  <cp:contentType/>
  <cp:contentStatus/>
</cp:coreProperties>
</file>