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9-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<sst xmlns="http://schemas.openxmlformats.org/spreadsheetml/2006/main" count="23" uniqueCount="19">
  <si>
    <t>６０歳以上
６５歳未満の者</t>
  </si>
  <si>
    <t>６５歳以上</t>
  </si>
  <si>
    <t>合　　　　計</t>
  </si>
  <si>
    <t>対象者数</t>
  </si>
  <si>
    <t>被接種者数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</si>
  <si>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</si>
  <si>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</si>
  <si>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</si>
  <si>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</si>
  <si>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</si>
  <si>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</si>
  <si>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</si>
  <si>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</si>
  <si>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</si>
  <si>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</si>
  <si>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</si>
  <si>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</si>
  <si>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（平成２２年度）</t>
  </si>
  <si>
    <t>エ　インフルエンザ（Ｔ９－１１）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</si>
</sst>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medium"/>
      <top style="double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60" applyFont="1">
      <alignment/>
      <protection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19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0" xfId="0" applyNumberFormat="1" applyFont="1" applyFill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5" fillId="0" borderId="0" xfId="60" applyFont="1" applyAlignment="1">
      <alignment shrinkToFit="1"/>
      <protection/>
    </xf>
    <xf numFmtId="0" fontId="0" fillId="0" borderId="0" xfId="0" applyFont="1" applyAlignment="1">
      <alignment vertical="center" shrinkToFit="1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33" borderId="31" xfId="0" applyNumberFormat="1" applyFont="1" applyFill="1" applyBorder="1" applyAlignment="1" applyProtection="1">
      <alignment vertical="center"/>
      <protection/>
    </xf>
    <xf numFmtId="41" fontId="2" fillId="33" borderId="32" xfId="0" applyNumberFormat="1" applyFont="1" applyFill="1" applyBorder="1" applyAlignment="1" applyProtection="1">
      <alignment vertical="center"/>
      <protection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00390625" style="3" customWidth="1"/>
    <col min="2" max="7" width="11.28125" style="3" customWidth="1"/>
    <col min="8" max="16384" width="9.00390625" style="3" customWidth="1"/>
  </cols>
  <sheetData>
    <row r="1" spans="1:8" ht="13.5">
      <c r="A1" s="1" t="s">
        <v>18</v>
      </c>
      <c r="B1" s="1"/>
      <c r="C1" s="1"/>
      <c r="D1" s="1"/>
      <c r="E1" s="1"/>
      <c r="F1" s="1"/>
      <c r="G1" s="1"/>
      <c r="H1" s="2"/>
    </row>
    <row r="2" spans="1:8" ht="14.25" thickBot="1">
      <c r="A2" s="1"/>
      <c r="B2" s="1"/>
      <c r="C2" s="1"/>
      <c r="D2" s="1"/>
      <c r="E2" s="1"/>
      <c r="F2" s="2"/>
      <c r="G2" s="4" t="s">
        <v>17</v>
      </c>
      <c r="H2" s="2"/>
    </row>
    <row r="3" spans="1:8" ht="17.25" customHeight="1">
      <c r="A3" s="40"/>
      <c r="B3" s="43" t="s">
        <v>0</v>
      </c>
      <c r="C3" s="44"/>
      <c r="D3" s="47" t="s">
        <v>1</v>
      </c>
      <c r="E3" s="48"/>
      <c r="F3" s="51" t="s">
        <v>2</v>
      </c>
      <c r="G3" s="52"/>
      <c r="H3" s="2"/>
    </row>
    <row r="4" spans="1:8" ht="17.25" customHeight="1">
      <c r="A4" s="41"/>
      <c r="B4" s="45"/>
      <c r="C4" s="46"/>
      <c r="D4" s="49"/>
      <c r="E4" s="50"/>
      <c r="F4" s="53"/>
      <c r="G4" s="54"/>
      <c r="H4" s="2"/>
    </row>
    <row r="5" spans="1:8" s="27" customFormat="1" ht="17.25" customHeight="1" thickBot="1">
      <c r="A5" s="42"/>
      <c r="B5" s="23" t="s">
        <v>3</v>
      </c>
      <c r="C5" s="24" t="s">
        <v>4</v>
      </c>
      <c r="D5" s="24" t="s">
        <v>3</v>
      </c>
      <c r="E5" s="24" t="s">
        <v>4</v>
      </c>
      <c r="F5" s="24" t="s">
        <v>3</v>
      </c>
      <c r="G5" s="25" t="s">
        <v>4</v>
      </c>
      <c r="H5" s="26"/>
    </row>
    <row r="6" spans="1:8" ht="17.25" customHeight="1" thickBot="1" thickTop="1">
      <c r="A6" s="28" t="s">
        <v>5</v>
      </c>
      <c r="B6" s="29">
        <f aca="true" t="shared" si="0" ref="B6:G6">SUM(B7:B17)</f>
        <v>174</v>
      </c>
      <c r="C6" s="30">
        <f t="shared" si="0"/>
        <v>75</v>
      </c>
      <c r="D6" s="30">
        <f t="shared" si="0"/>
        <v>89517</v>
      </c>
      <c r="E6" s="30">
        <f t="shared" si="0"/>
        <v>47024</v>
      </c>
      <c r="F6" s="30">
        <f t="shared" si="0"/>
        <v>89691</v>
      </c>
      <c r="G6" s="31">
        <f t="shared" si="0"/>
        <v>47099</v>
      </c>
      <c r="H6" s="2"/>
    </row>
    <row r="7" spans="1:8" ht="17.25" customHeight="1" thickTop="1">
      <c r="A7" s="5" t="s">
        <v>6</v>
      </c>
      <c r="B7" s="6">
        <v>70</v>
      </c>
      <c r="C7" s="7">
        <v>3</v>
      </c>
      <c r="D7" s="7">
        <v>36483</v>
      </c>
      <c r="E7" s="7">
        <v>20271</v>
      </c>
      <c r="F7" s="8">
        <f aca="true" t="shared" si="1" ref="F7:G14">B7+D7</f>
        <v>36553</v>
      </c>
      <c r="G7" s="9">
        <f t="shared" si="1"/>
        <v>20274</v>
      </c>
      <c r="H7" s="2"/>
    </row>
    <row r="8" spans="1:8" ht="17.25" customHeight="1">
      <c r="A8" s="10" t="s">
        <v>7</v>
      </c>
      <c r="B8" s="11">
        <v>10</v>
      </c>
      <c r="C8" s="12">
        <v>3</v>
      </c>
      <c r="D8" s="12">
        <v>9012</v>
      </c>
      <c r="E8" s="12">
        <v>4446</v>
      </c>
      <c r="F8" s="13">
        <f t="shared" si="1"/>
        <v>9022</v>
      </c>
      <c r="G8" s="14">
        <f t="shared" si="1"/>
        <v>4449</v>
      </c>
      <c r="H8" s="2"/>
    </row>
    <row r="9" spans="1:8" ht="17.25" customHeight="1">
      <c r="A9" s="10" t="s">
        <v>8</v>
      </c>
      <c r="B9" s="11">
        <v>10</v>
      </c>
      <c r="C9" s="12">
        <v>2</v>
      </c>
      <c r="D9" s="12">
        <v>7485</v>
      </c>
      <c r="E9" s="12">
        <v>3478</v>
      </c>
      <c r="F9" s="13">
        <f t="shared" si="1"/>
        <v>7495</v>
      </c>
      <c r="G9" s="14">
        <f t="shared" si="1"/>
        <v>3480</v>
      </c>
      <c r="H9" s="2"/>
    </row>
    <row r="10" spans="1:8" ht="17.25" customHeight="1">
      <c r="A10" s="10" t="s">
        <v>9</v>
      </c>
      <c r="B10" s="11">
        <v>7</v>
      </c>
      <c r="C10" s="12">
        <v>7</v>
      </c>
      <c r="D10" s="12">
        <v>6635</v>
      </c>
      <c r="E10" s="12">
        <v>3500</v>
      </c>
      <c r="F10" s="13">
        <f t="shared" si="1"/>
        <v>6642</v>
      </c>
      <c r="G10" s="14">
        <f t="shared" si="1"/>
        <v>3507</v>
      </c>
      <c r="H10" s="2"/>
    </row>
    <row r="11" spans="1:8" ht="17.25" customHeight="1">
      <c r="A11" s="10" t="s">
        <v>10</v>
      </c>
      <c r="B11" s="11">
        <v>5</v>
      </c>
      <c r="C11" s="12">
        <v>2</v>
      </c>
      <c r="D11" s="12">
        <v>2480</v>
      </c>
      <c r="E11" s="12">
        <v>1710</v>
      </c>
      <c r="F11" s="13">
        <f t="shared" si="1"/>
        <v>2485</v>
      </c>
      <c r="G11" s="14">
        <f t="shared" si="1"/>
        <v>1712</v>
      </c>
      <c r="H11" s="2"/>
    </row>
    <row r="12" spans="1:8" ht="17.25" customHeight="1">
      <c r="A12" s="10" t="s">
        <v>11</v>
      </c>
      <c r="B12" s="11">
        <v>47</v>
      </c>
      <c r="C12" s="12">
        <v>47</v>
      </c>
      <c r="D12" s="12">
        <v>4591</v>
      </c>
      <c r="E12" s="12">
        <v>1888</v>
      </c>
      <c r="F12" s="13">
        <f t="shared" si="1"/>
        <v>4638</v>
      </c>
      <c r="G12" s="14">
        <f t="shared" si="1"/>
        <v>1935</v>
      </c>
      <c r="H12" s="2"/>
    </row>
    <row r="13" spans="1:8" ht="17.25" customHeight="1">
      <c r="A13" s="10" t="s">
        <v>12</v>
      </c>
      <c r="B13" s="11">
        <v>0</v>
      </c>
      <c r="C13" s="12">
        <v>0</v>
      </c>
      <c r="D13" s="12">
        <v>1887</v>
      </c>
      <c r="E13" s="12">
        <v>876</v>
      </c>
      <c r="F13" s="13">
        <f t="shared" si="1"/>
        <v>1887</v>
      </c>
      <c r="G13" s="14">
        <f t="shared" si="1"/>
        <v>876</v>
      </c>
      <c r="H13" s="2"/>
    </row>
    <row r="14" spans="1:8" ht="17.25" customHeight="1">
      <c r="A14" s="37" t="s">
        <v>13</v>
      </c>
      <c r="B14" s="38">
        <v>4</v>
      </c>
      <c r="C14" s="39">
        <v>0</v>
      </c>
      <c r="D14" s="39">
        <v>3242</v>
      </c>
      <c r="E14" s="39">
        <v>1663</v>
      </c>
      <c r="F14" s="13">
        <f t="shared" si="1"/>
        <v>3246</v>
      </c>
      <c r="G14" s="14">
        <f t="shared" si="1"/>
        <v>1663</v>
      </c>
      <c r="H14" s="2"/>
    </row>
    <row r="15" spans="1:8" ht="17.25" customHeight="1">
      <c r="A15" s="32" t="s">
        <v>14</v>
      </c>
      <c r="B15" s="33">
        <v>9</v>
      </c>
      <c r="C15" s="34">
        <v>9</v>
      </c>
      <c r="D15" s="34">
        <v>7298</v>
      </c>
      <c r="E15" s="34">
        <v>4576</v>
      </c>
      <c r="F15" s="35">
        <f aca="true" t="shared" si="2" ref="F15:G17">B15+D15</f>
        <v>7307</v>
      </c>
      <c r="G15" s="36">
        <f t="shared" si="2"/>
        <v>4585</v>
      </c>
      <c r="H15" s="2"/>
    </row>
    <row r="16" spans="1:8" ht="17.25" customHeight="1">
      <c r="A16" s="10" t="s">
        <v>15</v>
      </c>
      <c r="B16" s="11">
        <v>0</v>
      </c>
      <c r="C16" s="12">
        <v>0</v>
      </c>
      <c r="D16" s="12">
        <v>5017</v>
      </c>
      <c r="E16" s="12">
        <v>2440</v>
      </c>
      <c r="F16" s="15">
        <f t="shared" si="2"/>
        <v>5017</v>
      </c>
      <c r="G16" s="16">
        <f t="shared" si="2"/>
        <v>2440</v>
      </c>
      <c r="H16" s="2"/>
    </row>
    <row r="17" spans="1:8" ht="17.25" customHeight="1" thickBot="1">
      <c r="A17" s="17" t="s">
        <v>16</v>
      </c>
      <c r="B17" s="18">
        <v>12</v>
      </c>
      <c r="C17" s="19">
        <v>2</v>
      </c>
      <c r="D17" s="19">
        <v>5387</v>
      </c>
      <c r="E17" s="19">
        <v>2176</v>
      </c>
      <c r="F17" s="20">
        <f t="shared" si="2"/>
        <v>5399</v>
      </c>
      <c r="G17" s="21">
        <f t="shared" si="2"/>
        <v>2178</v>
      </c>
      <c r="H17" s="2"/>
    </row>
    <row r="18" spans="1:7" ht="13.5">
      <c r="A18" s="22"/>
      <c r="B18" s="22"/>
      <c r="C18" s="22"/>
      <c r="D18" s="22"/>
      <c r="E18" s="22"/>
      <c r="F18" s="22"/>
      <c r="G18" s="22"/>
    </row>
  </sheetData>
  <sheetProtection sheet="1"/>
  <mergeCells count="4">
    <mergeCell ref="A3:A5"/>
    <mergeCell ref="B3:C4"/>
    <mergeCell ref="D3:E4"/>
    <mergeCell ref="F3:G4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r:id="rId1"/>
  <headerFooter>
    <oddFooter>&amp;L&amp;"ＭＳ Ｐゴシック,標準"&amp;9西濃地域の公衆衛生2011&amp;C&amp;"ＭＳ Ｐゴシック,標準"&amp;9－　142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2009-03-29T09:21:10Z</cp:lastPrinted>
  <dcterms:created xsi:type="dcterms:W3CDTF">2009-03-11T00:33:42Z</dcterms:created>
  <dcterms:modified xsi:type="dcterms:W3CDTF">2012-01-25T01:47:25Z</dcterms:modified>
  <cp:category/>
  <cp:version/>
  <cp:contentType/>
  <cp:contentStatus/>
</cp:coreProperties>
</file>