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860" yWindow="0" windowWidth="22260" windowHeight="12645"/>
  </bookViews>
  <sheets>
    <sheet name="Sheet1" sheetId="1" r:id="rId1"/>
  </sheets>
  <definedNames>
    <definedName name="_xlnm.Print_Area" localSheetId="0">Sheet1!$A$2:$J$21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8" i="1" l="1"/>
  <c r="D7" i="1"/>
  <c r="D17" i="1" l="1"/>
  <c r="D18" i="1"/>
  <c r="D19" i="1"/>
  <c r="D16" i="1"/>
  <c r="D15" i="1"/>
  <c r="D9" i="1"/>
  <c r="D10" i="1"/>
  <c r="D11" i="1"/>
  <c r="D12" i="1"/>
  <c r="D13" i="1"/>
  <c r="D14" i="1" l="1"/>
  <c r="J20" i="1"/>
  <c r="E20" i="1"/>
  <c r="F20" i="1"/>
  <c r="G20" i="1"/>
  <c r="H20" i="1"/>
  <c r="I20" i="1"/>
  <c r="J14" i="1"/>
  <c r="E14" i="1"/>
  <c r="F14" i="1"/>
  <c r="G14" i="1"/>
  <c r="H14" i="1"/>
  <c r="I14" i="1"/>
  <c r="J21" i="1" l="1"/>
  <c r="E21" i="1"/>
  <c r="I21" i="1"/>
  <c r="G21" i="1"/>
  <c r="D21" i="1"/>
  <c r="H21" i="1"/>
  <c r="F21" i="1"/>
</calcChain>
</file>

<file path=xl/sharedStrings.xml><?xml version="1.0" encoding="utf-8"?>
<sst xmlns="http://schemas.openxmlformats.org/spreadsheetml/2006/main" count="53" uniqueCount="34">
  <si>
    <t>高山市</t>
  </si>
  <si>
    <t>飛騨市</t>
  </si>
  <si>
    <t>下呂市</t>
  </si>
  <si>
    <t>国民健康保険飛騨市民病院</t>
  </si>
  <si>
    <t>下呂市立金山病院</t>
  </si>
  <si>
    <t>岐阜県立下呂温泉病院</t>
  </si>
  <si>
    <t>ナチュラルクリニック２１</t>
  </si>
  <si>
    <t>光華眼科医院</t>
  </si>
  <si>
    <t>医療法人下呂温泉渓泉会　黒木医院</t>
  </si>
  <si>
    <t>村瀬眼科クリニック</t>
  </si>
  <si>
    <t>（床）</t>
    <rPh sb="1" eb="2">
      <t>ショウ</t>
    </rPh>
    <phoneticPr fontId="4"/>
  </si>
  <si>
    <t>区分</t>
    <rPh sb="0" eb="2">
      <t>クブン</t>
    </rPh>
    <phoneticPr fontId="4"/>
  </si>
  <si>
    <t>医療機関名</t>
    <rPh sb="0" eb="5">
      <t>イリョウキカンメイ</t>
    </rPh>
    <phoneticPr fontId="4"/>
  </si>
  <si>
    <t>所在地</t>
    <rPh sb="0" eb="3">
      <t>ショザイチ</t>
    </rPh>
    <phoneticPr fontId="4"/>
  </si>
  <si>
    <t>全体</t>
    <rPh sb="0" eb="2">
      <t>ゼンタイ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</si>
  <si>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</si>
  <si>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</si>
  <si>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3">
      <t>カイフクキ</t>
    </rPh>
    <phoneticPr fontId="4"/>
  </si>
  <si>
    <t>慢性期</t>
    <rPh sb="0" eb="3">
      <t>マンセイキ</t>
    </rPh>
    <phoneticPr fontId="4"/>
  </si>
  <si>
    <t>休棟中
（再開予定）</t>
    <rPh sb="0" eb="2">
      <t>キュウトウ</t>
    </rPh>
    <rPh sb="2" eb="3">
      <t>チュウ</t>
    </rPh>
    <rPh sb="5" eb="7">
      <t>サイカイ</t>
    </rPh>
    <rPh sb="7" eb="9">
      <t>ヨテイ</t>
    </rPh>
    <phoneticPr fontId="4"/>
  </si>
  <si>
    <t>休棟中
（廃止予定）</t>
    <rPh sb="0" eb="2">
      <t>キュウトウ</t>
    </rPh>
    <rPh sb="2" eb="3">
      <t>チュウ</t>
    </rPh>
    <rPh sb="5" eb="7">
      <t>ハイシ</t>
    </rPh>
    <rPh sb="7" eb="9">
      <t>ヨテイ</t>
    </rPh>
    <phoneticPr fontId="4"/>
  </si>
  <si>
    <t>飛騨医療圏における医療機能ごとの病床の状況</t>
    <rPh sb="0" eb="2">
      <t>ヒダ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4"/>
  </si>
  <si>
    <t>病院</t>
    <rPh sb="0" eb="2">
      <t>ビョウイン</t>
    </rPh>
    <phoneticPr fontId="2"/>
  </si>
  <si>
    <t>有診</t>
    <rPh sb="0" eb="1">
      <t>ユウ</t>
    </rPh>
    <rPh sb="1" eb="2">
      <t>シン</t>
    </rPh>
    <phoneticPr fontId="2"/>
  </si>
  <si>
    <t>病院　計</t>
    <rPh sb="0" eb="2">
      <t>ビョウイン</t>
    </rPh>
    <rPh sb="3" eb="4">
      <t>ケイ</t>
    </rPh>
    <phoneticPr fontId="2"/>
  </si>
  <si>
    <t>有床診療所　計</t>
    <rPh sb="0" eb="2">
      <t>ユウショウ</t>
    </rPh>
    <rPh sb="2" eb="5">
      <t>シンリョウジョ</t>
    </rPh>
    <rPh sb="6" eb="7">
      <t>ケイ</t>
    </rPh>
    <phoneticPr fontId="2"/>
  </si>
  <si>
    <t>合計</t>
    <rPh sb="0" eb="2">
      <t>ゴウケイ</t>
    </rPh>
    <phoneticPr fontId="2"/>
  </si>
  <si>
    <t>高山赤十字病院</t>
  </si>
  <si>
    <t>岐阜県厚生農業協同組合連合会飛騨医療センター久美愛厚生病院</t>
  </si>
  <si>
    <t>岐阜県厚生農業協同組合連合会飛騨医療センター高山厚生病院</t>
  </si>
  <si>
    <t>社団医療法人　古川病院</t>
  </si>
  <si>
    <t>アルプスベルクリニック</t>
  </si>
  <si>
    <t>■現状（令和３年（2021年）７月１日時点）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4"/>
  </si>
  <si>
    <t>2021年７月１日時点の機能として、各医療機関が自主的に選択した機能の状況です。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</si>
</sst>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38" fontId="8" fillId="0" borderId="1" xfId="1" applyFont="1" applyBorder="1" applyAlignment="1"/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38" fontId="8" fillId="0" borderId="7" xfId="1" applyFont="1" applyBorder="1" applyAlignment="1"/>
    <xf numFmtId="0" fontId="8" fillId="0" borderId="7" xfId="0" applyNumberFormat="1" applyFont="1" applyBorder="1" applyAlignment="1">
      <alignment horizontal="center"/>
    </xf>
    <xf numFmtId="0" fontId="8" fillId="0" borderId="8" xfId="0" applyNumberFormat="1" applyFont="1" applyBorder="1" applyAlignment="1">
      <alignment horizontal="center"/>
    </xf>
    <xf numFmtId="0" fontId="8" fillId="0" borderId="9" xfId="0" applyNumberFormat="1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38" fontId="8" fillId="0" borderId="9" xfId="1" applyFont="1" applyBorder="1" applyAlignment="1"/>
    <xf numFmtId="38" fontId="6" fillId="2" borderId="13" xfId="1" applyFont="1" applyFill="1" applyBorder="1" applyAlignment="1"/>
    <xf numFmtId="38" fontId="6" fillId="2" borderId="14" xfId="1" applyFont="1" applyFill="1" applyBorder="1" applyAlignment="1"/>
    <xf numFmtId="0" fontId="9" fillId="2" borderId="0" xfId="0" applyFont="1" applyFill="1"/>
    <xf numFmtId="0" fontId="6" fillId="2" borderId="14" xfId="0" applyFont="1" applyFill="1" applyBorder="1"/>
    <xf numFmtId="0" fontId="9" fillId="3" borderId="0" xfId="0" applyFont="1" applyFill="1"/>
    <xf numFmtId="0" fontId="6" fillId="3" borderId="6" xfId="0" applyFont="1" applyFill="1" applyBorder="1"/>
    <xf numFmtId="38" fontId="6" fillId="2" borderId="13" xfId="0" applyNumberFormat="1" applyFont="1" applyFill="1" applyBorder="1"/>
    <xf numFmtId="38" fontId="6" fillId="3" borderId="6" xfId="0" applyNumberFormat="1" applyFont="1" applyFill="1" applyBorder="1"/>
    <xf numFmtId="0" fontId="8" fillId="0" borderId="1" xfId="0" applyFont="1" applyBorder="1" applyAlignment="1">
      <alignment shrinkToFit="1"/>
    </xf>
    <xf numFmtId="0" fontId="8" fillId="0" borderId="7" xfId="0" applyFont="1" applyBorder="1" applyAlignment="1">
      <alignment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view="pageBreakPreview" topLeftCell="A2" zoomScale="85" zoomScaleNormal="100" zoomScaleSheetLayoutView="85" workbookViewId="0">
      <pane xSplit="2" ySplit="5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A3" sqref="A3"/>
    </sheetView>
  </sheetViews>
  <sheetFormatPr defaultRowHeight="18.75" x14ac:dyDescent="0.4"/>
  <cols>
    <col min="1" max="1" width="6.75" customWidth="1"/>
    <col min="2" max="2" width="54.75" bestFit="1" customWidth="1"/>
    <col min="3" max="10" width="14.125" customWidth="1"/>
  </cols>
  <sheetData>
    <row r="2" spans="1:10" ht="22.5" customHeight="1" x14ac:dyDescent="0.4">
      <c r="A2" s="1" t="s">
        <v>21</v>
      </c>
      <c r="B2" s="2"/>
      <c r="C2" s="3"/>
      <c r="D2" s="2"/>
      <c r="E2" s="2"/>
      <c r="F2" s="2"/>
      <c r="G2" s="2"/>
      <c r="H2" s="2"/>
      <c r="I2" s="2"/>
      <c r="J2" s="2"/>
    </row>
    <row r="3" spans="1:10" ht="22.5" customHeight="1" x14ac:dyDescent="0.4">
      <c r="A3" s="1" t="s">
        <v>32</v>
      </c>
      <c r="B3" s="2"/>
      <c r="C3" s="3"/>
      <c r="D3" s="2"/>
      <c r="E3" s="2"/>
      <c r="F3" s="2"/>
      <c r="G3" s="2"/>
      <c r="H3" s="2"/>
      <c r="I3" s="2"/>
      <c r="J3" s="2"/>
    </row>
    <row r="4" spans="1:10" ht="22.5" customHeight="1" x14ac:dyDescent="0.4">
      <c r="A4" s="2" t="s">
        <v>33</v>
      </c>
      <c r="B4" s="2"/>
      <c r="C4" s="3"/>
      <c r="D4" s="2"/>
      <c r="E4" s="2"/>
      <c r="F4" s="2"/>
      <c r="G4" s="2"/>
      <c r="H4" s="2"/>
      <c r="I4" s="2"/>
      <c r="J4" s="4" t="s">
        <v>10</v>
      </c>
    </row>
    <row r="5" spans="1:10" x14ac:dyDescent="0.4">
      <c r="A5" s="41" t="s">
        <v>11</v>
      </c>
      <c r="B5" s="41" t="s">
        <v>12</v>
      </c>
      <c r="C5" s="41" t="s">
        <v>13</v>
      </c>
      <c r="D5" s="43" t="s">
        <v>14</v>
      </c>
      <c r="E5" s="30"/>
      <c r="F5" s="31"/>
      <c r="G5" s="31"/>
      <c r="H5" s="31"/>
      <c r="I5" s="31"/>
      <c r="J5" s="31"/>
    </row>
    <row r="6" spans="1:10" ht="54.75" customHeight="1" x14ac:dyDescent="0.4">
      <c r="A6" s="42"/>
      <c r="B6" s="42"/>
      <c r="C6" s="42"/>
      <c r="D6" s="42"/>
      <c r="E6" s="5" t="s">
        <v>15</v>
      </c>
      <c r="F6" s="6" t="s">
        <v>16</v>
      </c>
      <c r="G6" s="6" t="s">
        <v>17</v>
      </c>
      <c r="H6" s="6" t="s">
        <v>18</v>
      </c>
      <c r="I6" s="7" t="s">
        <v>19</v>
      </c>
      <c r="J6" s="7" t="s">
        <v>20</v>
      </c>
    </row>
    <row r="7" spans="1:10" ht="21" customHeight="1" x14ac:dyDescent="0.4">
      <c r="A7" s="15" t="s">
        <v>22</v>
      </c>
      <c r="B7" s="28" t="s">
        <v>27</v>
      </c>
      <c r="C7" s="9" t="s">
        <v>0</v>
      </c>
      <c r="D7" s="10">
        <f>SUM(E7:J7)</f>
        <v>394</v>
      </c>
      <c r="E7" s="10">
        <v>16</v>
      </c>
      <c r="F7" s="10">
        <v>285</v>
      </c>
      <c r="G7" s="10">
        <v>93</v>
      </c>
      <c r="H7" s="10">
        <v>0</v>
      </c>
      <c r="I7" s="10">
        <v>0</v>
      </c>
      <c r="J7" s="10">
        <v>0</v>
      </c>
    </row>
    <row r="8" spans="1:10" ht="21" customHeight="1" x14ac:dyDescent="0.4">
      <c r="A8" s="14" t="s">
        <v>22</v>
      </c>
      <c r="B8" s="29" t="s">
        <v>28</v>
      </c>
      <c r="C8" s="12" t="s">
        <v>0</v>
      </c>
      <c r="D8" s="13">
        <f>SUM(E8:J8)</f>
        <v>300</v>
      </c>
      <c r="E8" s="13">
        <v>0</v>
      </c>
      <c r="F8" s="13">
        <v>213</v>
      </c>
      <c r="G8" s="13">
        <v>49</v>
      </c>
      <c r="H8" s="13">
        <v>23</v>
      </c>
      <c r="I8" s="13">
        <v>15</v>
      </c>
      <c r="J8" s="13">
        <v>0</v>
      </c>
    </row>
    <row r="9" spans="1:10" ht="21" customHeight="1" x14ac:dyDescent="0.4">
      <c r="A9" s="14" t="s">
        <v>22</v>
      </c>
      <c r="B9" s="29" t="s">
        <v>29</v>
      </c>
      <c r="C9" s="12" t="s">
        <v>0</v>
      </c>
      <c r="D9" s="13">
        <f t="shared" ref="D9:D13" si="0">SUM(E9:J9)</f>
        <v>100</v>
      </c>
      <c r="E9" s="13">
        <v>0</v>
      </c>
      <c r="F9" s="13">
        <v>0</v>
      </c>
      <c r="G9" s="13">
        <v>0</v>
      </c>
      <c r="H9" s="13">
        <v>100</v>
      </c>
      <c r="I9" s="13">
        <v>0</v>
      </c>
      <c r="J9" s="13">
        <v>0</v>
      </c>
    </row>
    <row r="10" spans="1:10" ht="21" customHeight="1" x14ac:dyDescent="0.4">
      <c r="A10" s="14" t="s">
        <v>22</v>
      </c>
      <c r="B10" s="29" t="s">
        <v>30</v>
      </c>
      <c r="C10" s="12" t="s">
        <v>1</v>
      </c>
      <c r="D10" s="13">
        <f t="shared" si="0"/>
        <v>55</v>
      </c>
      <c r="E10" s="13">
        <v>0</v>
      </c>
      <c r="F10" s="13">
        <v>0</v>
      </c>
      <c r="G10" s="13">
        <v>0</v>
      </c>
      <c r="H10" s="13">
        <v>55</v>
      </c>
      <c r="I10" s="13">
        <v>0</v>
      </c>
      <c r="J10" s="13">
        <v>0</v>
      </c>
    </row>
    <row r="11" spans="1:10" ht="21" customHeight="1" x14ac:dyDescent="0.4">
      <c r="A11" s="14" t="s">
        <v>22</v>
      </c>
      <c r="B11" s="29" t="s">
        <v>3</v>
      </c>
      <c r="C11" s="12" t="s">
        <v>1</v>
      </c>
      <c r="D11" s="13">
        <f t="shared" si="0"/>
        <v>81</v>
      </c>
      <c r="E11" s="13">
        <v>0</v>
      </c>
      <c r="F11" s="13">
        <v>54</v>
      </c>
      <c r="G11" s="13">
        <v>0</v>
      </c>
      <c r="H11" s="13">
        <v>27</v>
      </c>
      <c r="I11" s="13">
        <v>0</v>
      </c>
      <c r="J11" s="13">
        <v>0</v>
      </c>
    </row>
    <row r="12" spans="1:10" ht="21" customHeight="1" x14ac:dyDescent="0.4">
      <c r="A12" s="14" t="s">
        <v>22</v>
      </c>
      <c r="B12" s="29" t="s">
        <v>4</v>
      </c>
      <c r="C12" s="12" t="s">
        <v>2</v>
      </c>
      <c r="D12" s="13">
        <f t="shared" si="0"/>
        <v>99</v>
      </c>
      <c r="E12" s="13">
        <v>0</v>
      </c>
      <c r="F12" s="13">
        <v>50</v>
      </c>
      <c r="G12" s="13">
        <v>49</v>
      </c>
      <c r="H12" s="13">
        <v>0</v>
      </c>
      <c r="I12" s="13">
        <v>0</v>
      </c>
      <c r="J12" s="13">
        <v>0</v>
      </c>
    </row>
    <row r="13" spans="1:10" ht="21" customHeight="1" thickBot="1" x14ac:dyDescent="0.45">
      <c r="A13" s="14" t="s">
        <v>22</v>
      </c>
      <c r="B13" s="29" t="s">
        <v>5</v>
      </c>
      <c r="C13" s="12" t="s">
        <v>2</v>
      </c>
      <c r="D13" s="13">
        <f t="shared" si="0"/>
        <v>206</v>
      </c>
      <c r="E13" s="13">
        <v>0</v>
      </c>
      <c r="F13" s="13">
        <v>104</v>
      </c>
      <c r="G13" s="13">
        <v>102</v>
      </c>
      <c r="H13" s="13">
        <v>0</v>
      </c>
      <c r="I13" s="13">
        <v>0</v>
      </c>
      <c r="J13" s="13">
        <v>0</v>
      </c>
    </row>
    <row r="14" spans="1:10" s="22" customFormat="1" ht="21" customHeight="1" thickBot="1" x14ac:dyDescent="0.4">
      <c r="A14" s="32" t="s">
        <v>24</v>
      </c>
      <c r="B14" s="33"/>
      <c r="C14" s="34"/>
      <c r="D14" s="20">
        <f>SUM(D7:D13)</f>
        <v>1235</v>
      </c>
      <c r="E14" s="20">
        <f t="shared" ref="E14:J14" si="1">SUM(E7:E13)</f>
        <v>16</v>
      </c>
      <c r="F14" s="20">
        <f t="shared" si="1"/>
        <v>706</v>
      </c>
      <c r="G14" s="20">
        <f t="shared" si="1"/>
        <v>293</v>
      </c>
      <c r="H14" s="20">
        <f t="shared" si="1"/>
        <v>205</v>
      </c>
      <c r="I14" s="20">
        <f t="shared" si="1"/>
        <v>15</v>
      </c>
      <c r="J14" s="21">
        <f t="shared" si="1"/>
        <v>0</v>
      </c>
    </row>
    <row r="15" spans="1:10" ht="21" customHeight="1" x14ac:dyDescent="0.4">
      <c r="A15" s="16" t="s">
        <v>23</v>
      </c>
      <c r="B15" s="17" t="s">
        <v>6</v>
      </c>
      <c r="C15" s="18" t="s">
        <v>0</v>
      </c>
      <c r="D15" s="19">
        <f>SUM(E15:J15)</f>
        <v>18</v>
      </c>
      <c r="E15" s="19">
        <v>0</v>
      </c>
      <c r="F15" s="19">
        <v>18</v>
      </c>
      <c r="G15" s="19">
        <v>0</v>
      </c>
      <c r="H15" s="19">
        <v>0</v>
      </c>
      <c r="I15" s="19">
        <v>0</v>
      </c>
      <c r="J15" s="19">
        <v>0</v>
      </c>
    </row>
    <row r="16" spans="1:10" ht="21" customHeight="1" x14ac:dyDescent="0.4">
      <c r="A16" s="14" t="s">
        <v>23</v>
      </c>
      <c r="B16" s="11" t="s">
        <v>7</v>
      </c>
      <c r="C16" s="12" t="s">
        <v>0</v>
      </c>
      <c r="D16" s="13">
        <f>SUM(E16:J16)</f>
        <v>12</v>
      </c>
      <c r="E16" s="13">
        <v>0</v>
      </c>
      <c r="F16" s="13">
        <v>12</v>
      </c>
      <c r="G16" s="13">
        <v>0</v>
      </c>
      <c r="H16" s="13">
        <v>0</v>
      </c>
      <c r="I16" s="13">
        <v>0</v>
      </c>
      <c r="J16" s="13">
        <v>0</v>
      </c>
    </row>
    <row r="17" spans="1:10" ht="21" customHeight="1" x14ac:dyDescent="0.4">
      <c r="A17" s="14" t="s">
        <v>23</v>
      </c>
      <c r="B17" s="11" t="s">
        <v>31</v>
      </c>
      <c r="C17" s="12" t="s">
        <v>0</v>
      </c>
      <c r="D17" s="13">
        <f t="shared" ref="D17:D19" si="2">SUM(E17:J17)</f>
        <v>19</v>
      </c>
      <c r="E17" s="13">
        <v>0</v>
      </c>
      <c r="F17" s="13">
        <v>19</v>
      </c>
      <c r="G17" s="13">
        <v>0</v>
      </c>
      <c r="H17" s="13">
        <v>0</v>
      </c>
      <c r="I17" s="13">
        <v>0</v>
      </c>
      <c r="J17" s="13">
        <v>0</v>
      </c>
    </row>
    <row r="18" spans="1:10" ht="21" customHeight="1" x14ac:dyDescent="0.4">
      <c r="A18" s="14" t="s">
        <v>23</v>
      </c>
      <c r="B18" s="11" t="s">
        <v>8</v>
      </c>
      <c r="C18" s="12" t="s">
        <v>2</v>
      </c>
      <c r="D18" s="13">
        <f t="shared" si="2"/>
        <v>10</v>
      </c>
      <c r="E18" s="13">
        <v>0</v>
      </c>
      <c r="F18" s="13">
        <v>0</v>
      </c>
      <c r="G18" s="13">
        <v>0</v>
      </c>
      <c r="H18" s="13">
        <v>0</v>
      </c>
      <c r="I18" s="13">
        <v>10</v>
      </c>
      <c r="J18" s="13">
        <v>0</v>
      </c>
    </row>
    <row r="19" spans="1:10" ht="21" customHeight="1" thickBot="1" x14ac:dyDescent="0.45">
      <c r="A19" s="14" t="s">
        <v>23</v>
      </c>
      <c r="B19" s="11" t="s">
        <v>9</v>
      </c>
      <c r="C19" s="12" t="s">
        <v>2</v>
      </c>
      <c r="D19" s="13">
        <f t="shared" si="2"/>
        <v>6</v>
      </c>
      <c r="E19" s="13">
        <v>0</v>
      </c>
      <c r="F19" s="13">
        <v>6</v>
      </c>
      <c r="G19" s="13">
        <v>0</v>
      </c>
      <c r="H19" s="13">
        <v>0</v>
      </c>
      <c r="I19" s="13">
        <v>0</v>
      </c>
      <c r="J19" s="13">
        <v>0</v>
      </c>
    </row>
    <row r="20" spans="1:10" s="22" customFormat="1" ht="21" customHeight="1" thickBot="1" x14ac:dyDescent="0.4">
      <c r="A20" s="35" t="s">
        <v>25</v>
      </c>
      <c r="B20" s="36"/>
      <c r="C20" s="37"/>
      <c r="D20" s="26">
        <f>SUM(D15:D19)</f>
        <v>65</v>
      </c>
      <c r="E20" s="26">
        <f>SUM(E15:E19)</f>
        <v>0</v>
      </c>
      <c r="F20" s="26">
        <f>SUM(F15:F19)</f>
        <v>55</v>
      </c>
      <c r="G20" s="26">
        <f>SUM(G15:G19)</f>
        <v>0</v>
      </c>
      <c r="H20" s="26">
        <f>SUM(H15:H19)</f>
        <v>0</v>
      </c>
      <c r="I20" s="26">
        <f>SUM(I15:I19)</f>
        <v>10</v>
      </c>
      <c r="J20" s="23">
        <f>SUM(J15:J19)</f>
        <v>0</v>
      </c>
    </row>
    <row r="21" spans="1:10" s="24" customFormat="1" ht="21" customHeight="1" x14ac:dyDescent="0.35">
      <c r="A21" s="38" t="s">
        <v>26</v>
      </c>
      <c r="B21" s="39"/>
      <c r="C21" s="40"/>
      <c r="D21" s="27">
        <f>D14+D20</f>
        <v>1300</v>
      </c>
      <c r="E21" s="27">
        <f>E14+E20</f>
        <v>16</v>
      </c>
      <c r="F21" s="27">
        <f>F14+F20</f>
        <v>761</v>
      </c>
      <c r="G21" s="27">
        <f>G14+G20</f>
        <v>293</v>
      </c>
      <c r="H21" s="27">
        <f>H14+H20</f>
        <v>205</v>
      </c>
      <c r="I21" s="27">
        <f>I14+I20</f>
        <v>25</v>
      </c>
      <c r="J21" s="25">
        <f>J14+J20</f>
        <v>0</v>
      </c>
    </row>
    <row r="22" spans="1:10" x14ac:dyDescent="0.4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4">
      <c r="A23" s="8"/>
      <c r="B23" s="8"/>
      <c r="C23" s="8"/>
      <c r="D23" s="8"/>
      <c r="E23" s="8"/>
      <c r="F23" s="8"/>
      <c r="G23" s="8"/>
      <c r="H23" s="8"/>
      <c r="I23" s="8"/>
      <c r="J23" s="8"/>
    </row>
  </sheetData>
  <mergeCells count="8">
    <mergeCell ref="E5:J5"/>
    <mergeCell ref="A14:C14"/>
    <mergeCell ref="A20:C20"/>
    <mergeCell ref="A21:C21"/>
    <mergeCell ref="A5:A6"/>
    <mergeCell ref="B5:B6"/>
    <mergeCell ref="C5:C6"/>
    <mergeCell ref="D5:D6"/>
  </mergeCells>
  <phoneticPr fontId="2"/>
  <pageMargins left="0.25" right="0.25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2022-10-27T13:39:22Z</dcterms:modified>
</cp:coreProperties>
</file>