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<sst xmlns="http://schemas.openxmlformats.org/spreadsheetml/2006/main" count="38" uniqueCount="25">
  <si>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　</t>
  </si>
  <si>
    <t>高血圧</t>
  </si>
  <si>
    <t>糖尿病</t>
  </si>
  <si>
    <t>喫　煙</t>
  </si>
  <si>
    <t>　 　　計</t>
  </si>
  <si>
    <t xml:space="preserve"> 歯　周　疾　患</t>
  </si>
  <si>
    <t xml:space="preserve"> 骨  粗  鬆  症</t>
  </si>
  <si>
    <t>　 病　態　別</t>
  </si>
  <si>
    <t>　 　　薬</t>
  </si>
  <si>
    <t xml:space="preserve">　　一　　般 </t>
  </si>
  <si>
    <t>(実人員)</t>
  </si>
  <si>
    <t>管内総数</t>
  </si>
  <si>
    <t>郡上市</t>
  </si>
  <si>
    <t xml:space="preserve"> </t>
  </si>
  <si>
    <r>
      <rPr>
        <sz val="8.5"/>
        <rFont val="ＭＳ 明朝"/>
        <family val="1"/>
      </rPr>
      <t>　</t>
    </r>
  </si>
  <si>
    <t>開催回数</t>
  </si>
  <si>
    <t>参加
延人員</t>
  </si>
  <si>
    <t>個 別 健 康 教 育 の 実 施 状 況</t>
  </si>
  <si>
    <t>集 　団 　健 　康 　教 　育 　の 　実 　施 　状 　況</t>
  </si>
  <si>
    <t>計</t>
  </si>
  <si>
    <t>関市</t>
  </si>
  <si>
    <t>美濃市</t>
  </si>
  <si>
    <t>脂質異常症</t>
  </si>
  <si>
    <t>　　イ　健康教育（Ｔ６－９）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</si>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</sst>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8.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.95"/>
      <name val="ＭＳ 明朝"/>
      <family val="1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1" fontId="3" fillId="0" borderId="14" xfId="0" applyNumberFormat="1" applyFont="1" applyBorder="1" applyAlignment="1">
      <alignment horizontal="right" shrinkToFit="1"/>
    </xf>
    <xf numFmtId="41" fontId="3" fillId="0" borderId="10" xfId="0" applyNumberFormat="1" applyFont="1" applyBorder="1" applyAlignment="1">
      <alignment horizontal="right" shrinkToFit="1"/>
    </xf>
    <xf numFmtId="41" fontId="3" fillId="0" borderId="12" xfId="0" applyNumberFormat="1" applyFont="1" applyBorder="1" applyAlignment="1">
      <alignment horizontal="right" shrinkToFit="1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41" fontId="3" fillId="0" borderId="16" xfId="0" applyNumberFormat="1" applyFont="1" applyBorder="1" applyAlignment="1">
      <alignment horizontal="right" shrinkToFit="1"/>
    </xf>
    <xf numFmtId="41" fontId="3" fillId="0" borderId="12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right" shrinkToFit="1"/>
    </xf>
    <xf numFmtId="41" fontId="3" fillId="0" borderId="15" xfId="0" applyNumberFormat="1" applyFont="1" applyBorder="1" applyAlignment="1">
      <alignment horizontal="right" shrinkToFit="1"/>
    </xf>
    <xf numFmtId="41" fontId="3" fillId="0" borderId="20" xfId="0" applyNumberFormat="1" applyFont="1" applyBorder="1" applyAlignment="1">
      <alignment horizontal="right" shrinkToFi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 shrinkToFit="1"/>
    </xf>
    <xf numFmtId="0" fontId="2" fillId="0" borderId="21" xfId="0" applyFont="1" applyFill="1" applyBorder="1" applyAlignment="1" applyProtection="1">
      <alignment horizontal="center" shrinkToFit="1"/>
      <protection locked="0"/>
    </xf>
    <xf numFmtId="0" fontId="2" fillId="0" borderId="23" xfId="0" applyFont="1" applyBorder="1" applyAlignment="1">
      <alignment horizontal="center" shrinkToFit="1"/>
    </xf>
    <xf numFmtId="41" fontId="3" fillId="0" borderId="24" xfId="0" applyNumberFormat="1" applyFont="1" applyFill="1" applyBorder="1" applyAlignment="1">
      <alignment horizontal="right" shrinkToFit="1"/>
    </xf>
    <xf numFmtId="41" fontId="3" fillId="0" borderId="24" xfId="0" applyNumberFormat="1" applyFont="1" applyBorder="1" applyAlignment="1" applyProtection="1">
      <alignment horizontal="right" shrinkToFit="1"/>
      <protection locked="0"/>
    </xf>
    <xf numFmtId="41" fontId="3" fillId="0" borderId="25" xfId="0" applyNumberFormat="1" applyFont="1" applyBorder="1" applyAlignment="1" applyProtection="1">
      <alignment horizontal="right" shrinkToFit="1"/>
      <protection locked="0"/>
    </xf>
    <xf numFmtId="0" fontId="2" fillId="0" borderId="26" xfId="0" applyFont="1" applyBorder="1" applyAlignment="1" applyProtection="1">
      <alignment horizontal="center" shrinkToFit="1"/>
      <protection locked="0"/>
    </xf>
    <xf numFmtId="41" fontId="3" fillId="0" borderId="27" xfId="0" applyNumberFormat="1" applyFont="1" applyBorder="1" applyAlignment="1" applyProtection="1">
      <alignment horizontal="right" shrinkToFit="1"/>
      <protection locked="0"/>
    </xf>
    <xf numFmtId="41" fontId="3" fillId="0" borderId="28" xfId="0" applyNumberFormat="1" applyFont="1" applyBorder="1" applyAlignment="1">
      <alignment horizontal="right" shrinkToFit="1"/>
    </xf>
    <xf numFmtId="41" fontId="3" fillId="0" borderId="29" xfId="0" applyNumberFormat="1" applyFont="1" applyBorder="1" applyAlignment="1">
      <alignment horizontal="right" shrinkToFit="1"/>
    </xf>
    <xf numFmtId="41" fontId="3" fillId="0" borderId="30" xfId="0" applyNumberFormat="1" applyFont="1" applyBorder="1" applyAlignment="1" applyProtection="1">
      <alignment horizontal="right" shrinkToFit="1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10.7109375" defaultRowHeight="16.5" customHeight="1"/>
  <cols>
    <col min="1" max="1" width="10.8515625" style="0" customWidth="1"/>
    <col min="2" max="18" width="7.8515625" style="0" customWidth="1"/>
  </cols>
  <sheetData>
    <row r="1" ht="22.5" customHeight="1">
      <c r="A1" s="8" t="s">
        <v>23</v>
      </c>
    </row>
    <row r="2" spans="1:16" ht="22.5" customHeight="1" thickBot="1">
      <c r="A2" t="s">
        <v>0</v>
      </c>
      <c r="F2" t="s">
        <v>0</v>
      </c>
      <c r="P2" s="1" t="s">
        <v>24</v>
      </c>
    </row>
    <row r="3" spans="1:18" ht="22.5" customHeight="1">
      <c r="A3" s="28"/>
      <c r="B3" s="43" t="s">
        <v>17</v>
      </c>
      <c r="C3" s="42"/>
      <c r="D3" s="42"/>
      <c r="E3" s="42"/>
      <c r="F3" s="44"/>
      <c r="G3" s="10"/>
      <c r="H3" s="42" t="s">
        <v>18</v>
      </c>
      <c r="I3" s="42"/>
      <c r="J3" s="42"/>
      <c r="K3" s="42"/>
      <c r="L3" s="42"/>
      <c r="M3" s="42"/>
      <c r="N3" s="42"/>
      <c r="O3" s="42"/>
      <c r="P3" s="42"/>
      <c r="Q3" s="42"/>
      <c r="R3" s="22"/>
    </row>
    <row r="4" spans="1:18" ht="22.5" customHeight="1">
      <c r="A4" s="29"/>
      <c r="B4" s="17" t="s">
        <v>19</v>
      </c>
      <c r="C4" s="45" t="s">
        <v>1</v>
      </c>
      <c r="D4" s="45" t="s">
        <v>22</v>
      </c>
      <c r="E4" s="45" t="s">
        <v>2</v>
      </c>
      <c r="F4" s="45" t="s">
        <v>3</v>
      </c>
      <c r="G4" s="9" t="s">
        <v>4</v>
      </c>
      <c r="H4" s="11"/>
      <c r="I4" s="9" t="s">
        <v>5</v>
      </c>
      <c r="J4" s="11"/>
      <c r="K4" s="9" t="s">
        <v>6</v>
      </c>
      <c r="L4" s="11"/>
      <c r="M4" s="12" t="s">
        <v>7</v>
      </c>
      <c r="N4" s="11"/>
      <c r="O4" s="12" t="s">
        <v>8</v>
      </c>
      <c r="P4" s="13"/>
      <c r="Q4" s="12" t="s">
        <v>9</v>
      </c>
      <c r="R4" s="23"/>
    </row>
    <row r="5" spans="1:18" ht="22.5" customHeight="1" thickBot="1">
      <c r="A5" s="30"/>
      <c r="B5" s="18" t="s">
        <v>10</v>
      </c>
      <c r="C5" s="46"/>
      <c r="D5" s="46"/>
      <c r="E5" s="46"/>
      <c r="F5" s="46"/>
      <c r="G5" s="6" t="s">
        <v>15</v>
      </c>
      <c r="H5" s="7" t="s">
        <v>16</v>
      </c>
      <c r="I5" s="6" t="s">
        <v>15</v>
      </c>
      <c r="J5" s="7" t="s">
        <v>16</v>
      </c>
      <c r="K5" s="6" t="s">
        <v>15</v>
      </c>
      <c r="L5" s="7" t="s">
        <v>16</v>
      </c>
      <c r="M5" s="6" t="s">
        <v>15</v>
      </c>
      <c r="N5" s="7" t="s">
        <v>16</v>
      </c>
      <c r="O5" s="6" t="s">
        <v>15</v>
      </c>
      <c r="P5" s="7" t="s">
        <v>16</v>
      </c>
      <c r="Q5" s="6" t="s">
        <v>15</v>
      </c>
      <c r="R5" s="24" t="s">
        <v>16</v>
      </c>
    </row>
    <row r="6" spans="1:18" ht="22.5" customHeight="1" thickBot="1">
      <c r="A6" s="31" t="s">
        <v>11</v>
      </c>
      <c r="B6" s="14">
        <f>SUM(B7:B9)</f>
        <v>1</v>
      </c>
      <c r="C6" s="15">
        <f aca="true" t="shared" si="0" ref="C6:R6">SUM(C7:C9)</f>
        <v>0</v>
      </c>
      <c r="D6" s="16">
        <f t="shared" si="0"/>
        <v>0</v>
      </c>
      <c r="E6" s="16">
        <f t="shared" si="0"/>
        <v>0</v>
      </c>
      <c r="F6" s="16">
        <f t="shared" si="0"/>
        <v>1</v>
      </c>
      <c r="G6" s="16">
        <f t="shared" si="0"/>
        <v>201</v>
      </c>
      <c r="H6" s="16">
        <f t="shared" si="0"/>
        <v>3701</v>
      </c>
      <c r="I6" s="16">
        <f t="shared" si="0"/>
        <v>6</v>
      </c>
      <c r="J6" s="16">
        <f t="shared" si="0"/>
        <v>99</v>
      </c>
      <c r="K6" s="16">
        <f t="shared" si="0"/>
        <v>0</v>
      </c>
      <c r="L6" s="16">
        <f t="shared" si="0"/>
        <v>0</v>
      </c>
      <c r="M6" s="16">
        <f t="shared" si="0"/>
        <v>17</v>
      </c>
      <c r="N6" s="16">
        <f t="shared" si="0"/>
        <v>214</v>
      </c>
      <c r="O6" s="16">
        <f t="shared" si="0"/>
        <v>6</v>
      </c>
      <c r="P6" s="16">
        <f t="shared" si="0"/>
        <v>34</v>
      </c>
      <c r="Q6" s="16">
        <f t="shared" si="0"/>
        <v>172</v>
      </c>
      <c r="R6" s="19">
        <f t="shared" si="0"/>
        <v>3354</v>
      </c>
    </row>
    <row r="7" spans="1:18" s="21" customFormat="1" ht="22.5" customHeight="1">
      <c r="A7" s="32" t="s">
        <v>20</v>
      </c>
      <c r="B7" s="20">
        <f>C7+D7+E7+F7</f>
        <v>1</v>
      </c>
      <c r="C7" s="20">
        <v>0</v>
      </c>
      <c r="D7" s="20">
        <v>0</v>
      </c>
      <c r="E7" s="20">
        <v>0</v>
      </c>
      <c r="F7" s="20">
        <v>1</v>
      </c>
      <c r="G7" s="16">
        <f aca="true" t="shared" si="1" ref="G7:H9">I7+K7+M7+O7+Q7</f>
        <v>54</v>
      </c>
      <c r="H7" s="27">
        <f t="shared" si="1"/>
        <v>653</v>
      </c>
      <c r="I7" s="20">
        <v>4</v>
      </c>
      <c r="J7" s="20">
        <v>24</v>
      </c>
      <c r="K7" s="20">
        <v>0</v>
      </c>
      <c r="L7" s="20">
        <v>0</v>
      </c>
      <c r="M7" s="20">
        <v>17</v>
      </c>
      <c r="N7" s="20">
        <v>214</v>
      </c>
      <c r="O7" s="20">
        <v>6</v>
      </c>
      <c r="P7" s="20">
        <v>34</v>
      </c>
      <c r="Q7" s="20">
        <v>27</v>
      </c>
      <c r="R7" s="25">
        <v>381</v>
      </c>
    </row>
    <row r="8" spans="1:18" ht="22.5" customHeight="1">
      <c r="A8" s="37" t="s">
        <v>21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9">
        <f t="shared" si="1"/>
        <v>46</v>
      </c>
      <c r="H8" s="40">
        <f t="shared" si="1"/>
        <v>916</v>
      </c>
      <c r="I8" s="38">
        <v>2</v>
      </c>
      <c r="J8" s="38">
        <v>75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44</v>
      </c>
      <c r="R8" s="41">
        <v>841</v>
      </c>
    </row>
    <row r="9" spans="1:18" ht="22.5" customHeight="1" thickBot="1">
      <c r="A9" s="33" t="s">
        <v>12</v>
      </c>
      <c r="B9" s="34">
        <f>C9+D9+E9+F9</f>
        <v>0</v>
      </c>
      <c r="C9" s="35">
        <v>0</v>
      </c>
      <c r="D9" s="35">
        <v>0</v>
      </c>
      <c r="E9" s="35">
        <v>0</v>
      </c>
      <c r="F9" s="35">
        <v>0</v>
      </c>
      <c r="G9" s="26">
        <f t="shared" si="1"/>
        <v>101</v>
      </c>
      <c r="H9" s="26">
        <f t="shared" si="1"/>
        <v>2132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101</v>
      </c>
      <c r="R9" s="36">
        <v>2132</v>
      </c>
    </row>
    <row r="10" spans="1:18" ht="22.5" customHeight="1">
      <c r="A10" s="2"/>
      <c r="B10" s="3"/>
      <c r="C10" s="3"/>
      <c r="D10" s="3"/>
      <c r="E10" s="3"/>
      <c r="F10" s="3"/>
      <c r="G10" s="4" t="s">
        <v>13</v>
      </c>
      <c r="H10" s="2"/>
      <c r="I10" s="2"/>
      <c r="J10" s="2"/>
      <c r="K10" s="3"/>
      <c r="L10" s="3"/>
      <c r="M10" s="3"/>
      <c r="N10" s="3"/>
      <c r="O10" s="3"/>
      <c r="P10" s="3"/>
      <c r="Q10" s="3"/>
      <c r="R10" s="2"/>
    </row>
    <row r="11" spans="1:7" ht="22.5" customHeight="1">
      <c r="A11" t="s">
        <v>0</v>
      </c>
      <c r="G11" s="5" t="s">
        <v>13</v>
      </c>
    </row>
    <row r="13" ht="10.5">
      <c r="A13" t="s">
        <v>14</v>
      </c>
    </row>
  </sheetData>
  <sheetProtection/>
  <mergeCells count="6">
    <mergeCell ref="H3:Q3"/>
    <mergeCell ref="B3:F3"/>
    <mergeCell ref="C4:C5"/>
    <mergeCell ref="D4:D5"/>
    <mergeCell ref="E4:E5"/>
    <mergeCell ref="F4:F5"/>
  </mergeCells>
  <printOptions/>
  <pageMargins left="1.15" right="0.984251968503937" top="0.984251968503937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健康教育：老人保健事業実施状況</dc:title>
  <dc:subject/>
  <dc:creator>岐阜県</dc:creator>
  <cp:keywords/>
  <dc:description/>
  <cp:lastModifiedBy>岐阜県</cp:lastModifiedBy>
  <cp:lastPrinted>2011-03-08T07:00:52Z</cp:lastPrinted>
  <dcterms:created xsi:type="dcterms:W3CDTF">2002-11-28T02:34:20Z</dcterms:created>
  <dcterms:modified xsi:type="dcterms:W3CDTF">2011-03-08T07:01:34Z</dcterms:modified>
  <cp:category/>
  <cp:version/>
  <cp:contentType/>
  <cp:contentStatus/>
  <cp:revision>31</cp:revision>
</cp:coreProperties>
</file>