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'Sheet1'!$A$1:$W$71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<sst xmlns="http://schemas.openxmlformats.org/spreadsheetml/2006/main" count="144" uniqueCount="75">
  <si>
    <t>対象者</t>
  </si>
  <si>
    <t>コッホ現象の報告者</t>
  </si>
  <si>
    <t>中津川市</t>
  </si>
  <si>
    <t>恵那市</t>
  </si>
  <si>
    <t>管内総数</t>
  </si>
  <si>
    <t>間  接</t>
  </si>
  <si>
    <t>直  接</t>
  </si>
  <si>
    <t>発病の</t>
  </si>
  <si>
    <t>受診者</t>
  </si>
  <si>
    <t>保健所</t>
  </si>
  <si>
    <t>受診率</t>
  </si>
  <si>
    <t>撮  影</t>
  </si>
  <si>
    <t>陽　性</t>
  </si>
  <si>
    <t>患者数</t>
  </si>
  <si>
    <t>恐れの</t>
  </si>
  <si>
    <t>実施分</t>
  </si>
  <si>
    <t>強陽性</t>
  </si>
  <si>
    <t>ある者</t>
  </si>
  <si>
    <t>BCG接種</t>
  </si>
  <si>
    <t>うち６ヶ月以上１歳未満の接種</t>
  </si>
  <si>
    <t>判　定
保　留</t>
  </si>
  <si>
    <t>判　定
不　可</t>
  </si>
  <si>
    <t>潜在性
結　核
感染症</t>
  </si>
  <si>
    <t xml:space="preserve"> （％）</t>
  </si>
  <si>
    <t>家族健診</t>
  </si>
  <si>
    <t>管内総計</t>
  </si>
  <si>
    <t>* その他は各事例毎（施設別等）に記入</t>
  </si>
  <si>
    <t>区　　分</t>
  </si>
  <si>
    <t>ツ 　反 　検 　査</t>
  </si>
  <si>
    <t>Q　F　T　検 　査</t>
  </si>
  <si>
    <t>被
判定者</t>
  </si>
  <si>
    <t>陰　性</t>
  </si>
  <si>
    <t>* その他</t>
  </si>
  <si>
    <t>施設１</t>
  </si>
  <si>
    <t>施設２</t>
  </si>
  <si>
    <t>その他</t>
  </si>
  <si>
    <t>管外依頼</t>
  </si>
  <si>
    <t>　 　一次検診（間接・直接撮影）</t>
  </si>
  <si>
    <t>精密検査結果</t>
  </si>
  <si>
    <t>要精密検査者</t>
  </si>
  <si>
    <t>喀痰　検査　陽性数</t>
  </si>
  <si>
    <t>　結　　核</t>
  </si>
  <si>
    <t>％</t>
  </si>
  <si>
    <t>一般住民</t>
  </si>
  <si>
    <t>管内総数</t>
  </si>
  <si>
    <t>-</t>
  </si>
  <si>
    <t>(</t>
  </si>
  <si>
    <t>)</t>
  </si>
  <si>
    <t>中津川市</t>
  </si>
  <si>
    <t>恵那市</t>
  </si>
  <si>
    <t>学校</t>
  </si>
  <si>
    <t>高校生</t>
  </si>
  <si>
    <t>短大、大学等</t>
  </si>
  <si>
    <t>施設</t>
  </si>
  <si>
    <t>高 齢 者</t>
  </si>
  <si>
    <t>そ の 他</t>
  </si>
  <si>
    <t>事　業　者</t>
  </si>
  <si>
    <t>＊（　　）は予防内服の再掲</t>
  </si>
  <si>
    <t>　精密検査</t>
  </si>
  <si>
    <t>対象者</t>
  </si>
  <si>
    <t>(65歳以下再掲)</t>
  </si>
  <si>
    <t>(65歳以下再掲)</t>
  </si>
  <si>
    <t>その他</t>
  </si>
  <si>
    <t>-</t>
  </si>
  <si>
    <t>（２）乳幼児ＢＣＧ接種（Ｔ８－１０）</t>
  </si>
  <si>
    <t>５ 接触者健診 （Ｔ８－１１）</t>
  </si>
  <si>
    <t>-51-</t>
  </si>
  <si>
    <t>恐れのある者</t>
  </si>
  <si>
    <t>（平成21年度）</t>
  </si>
  <si>
    <t>施設３</t>
  </si>
  <si>
    <t>施設４</t>
  </si>
  <si>
    <t>　（平成21年度）</t>
  </si>
  <si>
    <t>４ 定期検診</t>
  </si>
  <si>
    <t>（１）結核住民検診等（Ｔ８－９）</t>
  </si>
  <si>
    <t>結核患者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</si>
</sst>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[Red]#,##0.0"/>
    <numFmt numFmtId="180" formatCode="0.0"/>
    <numFmt numFmtId="181" formatCode="#,##0.0"/>
    <numFmt numFmtId="182" formatCode="0.0_);[Red]\(0.0\)"/>
    <numFmt numFmtId="183" formatCode="0_ "/>
    <numFmt numFmtId="184" formatCode="0.0_ "/>
    <numFmt numFmtId="185" formatCode="_ * #,##0.0_ ;_ * \-#,##0.0_ ;_ * &quot;-&quot;?_ ;_ @_ "/>
    <numFmt numFmtId="186" formatCode="#,##0.0_ "/>
  </numFmts>
  <fonts count="43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medium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9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distributed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Border="1" applyAlignment="1">
      <alignment vertical="center"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7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 applyProtection="1">
      <alignment vertical="center"/>
      <protection locked="0"/>
    </xf>
    <xf numFmtId="178" fontId="0" fillId="0" borderId="29" xfId="0" applyNumberFormat="1" applyFont="1" applyBorder="1" applyAlignment="1" applyProtection="1">
      <alignment vertical="center"/>
      <protection locked="0"/>
    </xf>
    <xf numFmtId="178" fontId="0" fillId="0" borderId="31" xfId="0" applyNumberFormat="1" applyFont="1" applyBorder="1" applyAlignment="1" applyProtection="1">
      <alignment vertical="center"/>
      <protection locked="0"/>
    </xf>
    <xf numFmtId="178" fontId="0" fillId="0" borderId="30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3" xfId="0" applyNumberFormat="1" applyFont="1" applyBorder="1" applyAlignment="1" applyProtection="1">
      <alignment vertical="center"/>
      <protection locked="0"/>
    </xf>
    <xf numFmtId="178" fontId="0" fillId="0" borderId="35" xfId="0" applyNumberFormat="1" applyFont="1" applyBorder="1" applyAlignment="1" applyProtection="1">
      <alignment vertical="center"/>
      <protection locked="0"/>
    </xf>
    <xf numFmtId="178" fontId="0" fillId="0" borderId="36" xfId="0" applyNumberFormat="1" applyFont="1" applyBorder="1" applyAlignment="1" applyProtection="1">
      <alignment vertical="center"/>
      <protection locked="0"/>
    </xf>
    <xf numFmtId="178" fontId="0" fillId="0" borderId="34" xfId="0" applyNumberFormat="1" applyFont="1" applyBorder="1" applyAlignment="1" applyProtection="1">
      <alignment vertical="center"/>
      <protection locked="0"/>
    </xf>
    <xf numFmtId="178" fontId="0" fillId="0" borderId="37" xfId="0" applyNumberFormat="1" applyFont="1" applyBorder="1" applyAlignment="1" applyProtection="1">
      <alignment vertical="center"/>
      <protection locked="0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 locked="0"/>
    </xf>
    <xf numFmtId="178" fontId="0" fillId="0" borderId="40" xfId="0" applyNumberFormat="1" applyFont="1" applyBorder="1" applyAlignment="1" applyProtection="1">
      <alignment vertical="center"/>
      <protection locked="0"/>
    </xf>
    <xf numFmtId="178" fontId="0" fillId="0" borderId="41" xfId="0" applyNumberFormat="1" applyFont="1" applyBorder="1" applyAlignment="1" applyProtection="1">
      <alignment vertical="center"/>
      <protection locked="0"/>
    </xf>
    <xf numFmtId="178" fontId="0" fillId="0" borderId="39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178" fontId="0" fillId="0" borderId="42" xfId="0" applyNumberFormat="1" applyFont="1" applyBorder="1" applyAlignment="1" applyProtection="1">
      <alignment vertical="center"/>
      <protection locked="0"/>
    </xf>
    <xf numFmtId="178" fontId="0" fillId="0" borderId="43" xfId="0" applyNumberFormat="1" applyFont="1" applyBorder="1" applyAlignment="1" applyProtection="1">
      <alignment vertical="center"/>
      <protection locked="0"/>
    </xf>
    <xf numFmtId="178" fontId="0" fillId="0" borderId="20" xfId="0" applyNumberFormat="1" applyFont="1" applyBorder="1" applyAlignment="1" applyProtection="1">
      <alignment vertical="center"/>
      <protection locked="0"/>
    </xf>
    <xf numFmtId="178" fontId="0" fillId="0" borderId="23" xfId="0" applyNumberFormat="1" applyFont="1" applyBorder="1" applyAlignment="1" applyProtection="1">
      <alignment vertical="center"/>
      <protection locked="0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4" xfId="0" applyNumberFormat="1" applyFont="1" applyBorder="1" applyAlignment="1" applyProtection="1">
      <alignment vertical="center"/>
      <protection locked="0"/>
    </xf>
    <xf numFmtId="178" fontId="0" fillId="0" borderId="46" xfId="0" applyNumberFormat="1" applyFont="1" applyBorder="1" applyAlignment="1" applyProtection="1">
      <alignment vertical="center"/>
      <protection locked="0"/>
    </xf>
    <xf numFmtId="178" fontId="0" fillId="0" borderId="47" xfId="0" applyNumberFormat="1" applyFont="1" applyBorder="1" applyAlignment="1" applyProtection="1">
      <alignment vertical="center"/>
      <protection locked="0"/>
    </xf>
    <xf numFmtId="178" fontId="0" fillId="0" borderId="45" xfId="0" applyNumberFormat="1" applyFont="1" applyBorder="1" applyAlignment="1" applyProtection="1">
      <alignment vertical="center"/>
      <protection locked="0"/>
    </xf>
    <xf numFmtId="178" fontId="0" fillId="0" borderId="48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vertical="center"/>
      <protection locked="0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3" fontId="0" fillId="0" borderId="58" xfId="0" applyNumberFormat="1" applyFont="1" applyBorder="1" applyAlignment="1" applyProtection="1">
      <alignment horizontal="center" vertical="center"/>
      <protection locked="0"/>
    </xf>
    <xf numFmtId="3" fontId="0" fillId="0" borderId="59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 applyProtection="1">
      <alignment horizontal="center" vertical="center"/>
      <protection locked="0"/>
    </xf>
    <xf numFmtId="3" fontId="0" fillId="0" borderId="61" xfId="0" applyNumberFormat="1" applyFont="1" applyBorder="1" applyAlignment="1" applyProtection="1">
      <alignment horizontal="center" vertical="center"/>
      <protection locked="0"/>
    </xf>
    <xf numFmtId="3" fontId="0" fillId="0" borderId="62" xfId="0" applyNumberFormat="1" applyBorder="1" applyAlignment="1" applyProtection="1">
      <alignment horizontal="center" vertical="center"/>
      <protection locked="0"/>
    </xf>
    <xf numFmtId="3" fontId="0" fillId="0" borderId="63" xfId="0" applyNumberFormat="1" applyBorder="1" applyAlignment="1" applyProtection="1">
      <alignment horizontal="center" vertical="center"/>
      <protection locked="0"/>
    </xf>
    <xf numFmtId="182" fontId="0" fillId="0" borderId="20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30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3" fontId="6" fillId="0" borderId="0" xfId="0" applyNumberFormat="1" applyFont="1" applyAlignment="1">
      <alignment horizontal="left" shrinkToFit="1"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 horizontal="center" shrinkToFit="1"/>
    </xf>
    <xf numFmtId="183" fontId="2" fillId="0" borderId="0" xfId="0" applyNumberFormat="1" applyFont="1" applyAlignment="1">
      <alignment shrinkToFit="1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right"/>
    </xf>
    <xf numFmtId="183" fontId="2" fillId="0" borderId="10" xfId="0" applyNumberFormat="1" applyFont="1" applyBorder="1" applyAlignment="1">
      <alignment horizontal="center" shrinkToFit="1"/>
    </xf>
    <xf numFmtId="183" fontId="2" fillId="0" borderId="17" xfId="0" applyNumberFormat="1" applyFont="1" applyBorder="1" applyAlignment="1">
      <alignment shrinkToFit="1"/>
    </xf>
    <xf numFmtId="183" fontId="2" fillId="0" borderId="13" xfId="0" applyNumberFormat="1" applyFont="1" applyBorder="1" applyAlignment="1">
      <alignment horizontal="center" shrinkToFit="1"/>
    </xf>
    <xf numFmtId="183" fontId="2" fillId="0" borderId="64" xfId="0" applyNumberFormat="1" applyFont="1" applyBorder="1" applyAlignment="1">
      <alignment shrinkToFit="1"/>
    </xf>
    <xf numFmtId="183" fontId="2" fillId="0" borderId="0" xfId="0" applyNumberFormat="1" applyFont="1" applyFill="1" applyAlignment="1">
      <alignment horizontal="center" shrinkToFit="1"/>
    </xf>
    <xf numFmtId="183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right"/>
    </xf>
    <xf numFmtId="178" fontId="0" fillId="0" borderId="65" xfId="0" applyNumberFormat="1" applyFont="1" applyBorder="1" applyAlignment="1">
      <alignment/>
    </xf>
    <xf numFmtId="178" fontId="0" fillId="0" borderId="66" xfId="0" applyNumberFormat="1" applyFont="1" applyBorder="1" applyAlignment="1">
      <alignment/>
    </xf>
    <xf numFmtId="178" fontId="0" fillId="0" borderId="67" xfId="0" applyNumberFormat="1" applyFont="1" applyBorder="1" applyAlignment="1">
      <alignment/>
    </xf>
    <xf numFmtId="178" fontId="0" fillId="0" borderId="68" xfId="0" applyNumberFormat="1" applyFont="1" applyBorder="1" applyAlignment="1">
      <alignment/>
    </xf>
    <xf numFmtId="184" fontId="0" fillId="0" borderId="69" xfId="0" applyNumberFormat="1" applyFont="1" applyBorder="1" applyAlignment="1">
      <alignment horizontal="right"/>
    </xf>
    <xf numFmtId="178" fontId="0" fillId="0" borderId="70" xfId="0" applyNumberFormat="1" applyFont="1" applyBorder="1" applyAlignment="1">
      <alignment/>
    </xf>
    <xf numFmtId="178" fontId="0" fillId="0" borderId="68" xfId="0" applyNumberFormat="1" applyFont="1" applyBorder="1" applyAlignment="1" applyProtection="1">
      <alignment horizontal="right"/>
      <protection locked="0"/>
    </xf>
    <xf numFmtId="178" fontId="0" fillId="0" borderId="71" xfId="0" applyNumberFormat="1" applyFont="1" applyBorder="1" applyAlignment="1" applyProtection="1">
      <alignment horizontal="right"/>
      <protection locked="0"/>
    </xf>
    <xf numFmtId="178" fontId="0" fillId="0" borderId="67" xfId="0" applyNumberFormat="1" applyFont="1" applyBorder="1" applyAlignment="1" applyProtection="1">
      <alignment horizontal="right"/>
      <protection locked="0"/>
    </xf>
    <xf numFmtId="183" fontId="0" fillId="0" borderId="66" xfId="0" applyNumberFormat="1" applyFont="1" applyFill="1" applyBorder="1" applyAlignment="1">
      <alignment horizontal="center"/>
    </xf>
    <xf numFmtId="183" fontId="0" fillId="0" borderId="72" xfId="0" applyNumberFormat="1" applyFont="1" applyFill="1" applyBorder="1" applyAlignment="1">
      <alignment horizontal="center"/>
    </xf>
    <xf numFmtId="178" fontId="0" fillId="0" borderId="73" xfId="0" applyNumberFormat="1" applyFont="1" applyBorder="1" applyAlignment="1">
      <alignment/>
    </xf>
    <xf numFmtId="178" fontId="0" fillId="0" borderId="74" xfId="0" applyNumberFormat="1" applyFont="1" applyBorder="1" applyAlignment="1">
      <alignment horizontal="right"/>
    </xf>
    <xf numFmtId="178" fontId="0" fillId="0" borderId="75" xfId="0" applyNumberFormat="1" applyFont="1" applyBorder="1" applyAlignment="1">
      <alignment/>
    </xf>
    <xf numFmtId="184" fontId="0" fillId="0" borderId="76" xfId="0" applyNumberFormat="1" applyFont="1" applyBorder="1" applyAlignment="1">
      <alignment horizontal="right"/>
    </xf>
    <xf numFmtId="178" fontId="0" fillId="0" borderId="73" xfId="0" applyNumberFormat="1" applyFont="1" applyBorder="1" applyAlignment="1" applyProtection="1" quotePrefix="1">
      <alignment horizontal="right"/>
      <protection locked="0"/>
    </xf>
    <xf numFmtId="178" fontId="0" fillId="0" borderId="75" xfId="0" applyNumberFormat="1" applyFont="1" applyBorder="1" applyAlignment="1" applyProtection="1" quotePrefix="1">
      <alignment horizontal="right"/>
      <protection locked="0"/>
    </xf>
    <xf numFmtId="178" fontId="0" fillId="0" borderId="75" xfId="0" applyNumberFormat="1" applyFont="1" applyBorder="1" applyAlignment="1" applyProtection="1">
      <alignment horizontal="right"/>
      <protection locked="0"/>
    </xf>
    <xf numFmtId="184" fontId="0" fillId="0" borderId="77" xfId="0" applyNumberFormat="1" applyFont="1" applyBorder="1" applyAlignment="1">
      <alignment horizontal="right"/>
    </xf>
    <xf numFmtId="178" fontId="0" fillId="0" borderId="74" xfId="0" applyNumberFormat="1" applyFont="1" applyBorder="1" applyAlignment="1" applyProtection="1">
      <alignment horizontal="right"/>
      <protection locked="0"/>
    </xf>
    <xf numFmtId="178" fontId="0" fillId="0" borderId="76" xfId="0" applyNumberFormat="1" applyFont="1" applyBorder="1" applyAlignment="1" applyProtection="1">
      <alignment horizontal="right"/>
      <protection locked="0"/>
    </xf>
    <xf numFmtId="183" fontId="0" fillId="0" borderId="78" xfId="0" applyNumberFormat="1" applyFont="1" applyFill="1" applyBorder="1" applyAlignment="1">
      <alignment horizontal="center"/>
    </xf>
    <xf numFmtId="183" fontId="0" fillId="0" borderId="79" xfId="0" applyNumberFormat="1" applyFont="1" applyFill="1" applyBorder="1" applyAlignment="1">
      <alignment horizontal="center"/>
    </xf>
    <xf numFmtId="178" fontId="0" fillId="0" borderId="80" xfId="0" applyNumberFormat="1" applyFont="1" applyBorder="1" applyAlignment="1">
      <alignment/>
    </xf>
    <xf numFmtId="178" fontId="0" fillId="0" borderId="81" xfId="0" applyNumberFormat="1" applyFont="1" applyBorder="1" applyAlignment="1">
      <alignment horizontal="right"/>
    </xf>
    <xf numFmtId="178" fontId="0" fillId="0" borderId="81" xfId="0" applyNumberFormat="1" applyFont="1" applyBorder="1" applyAlignment="1" applyProtection="1" quotePrefix="1">
      <alignment horizontal="right"/>
      <protection locked="0"/>
    </xf>
    <xf numFmtId="184" fontId="0" fillId="0" borderId="82" xfId="0" applyNumberFormat="1" applyFont="1" applyBorder="1" applyAlignment="1">
      <alignment horizontal="right"/>
    </xf>
    <xf numFmtId="178" fontId="0" fillId="0" borderId="80" xfId="0" applyNumberFormat="1" applyFont="1" applyBorder="1" applyAlignment="1" applyProtection="1">
      <alignment horizontal="right"/>
      <protection locked="0"/>
    </xf>
    <xf numFmtId="178" fontId="0" fillId="0" borderId="81" xfId="0" applyNumberFormat="1" applyFont="1" applyBorder="1" applyAlignment="1" applyProtection="1">
      <alignment horizontal="right"/>
      <protection locked="0"/>
    </xf>
    <xf numFmtId="184" fontId="0" fillId="0" borderId="83" xfId="0" applyNumberFormat="1" applyFont="1" applyBorder="1" applyAlignment="1">
      <alignment horizontal="right"/>
    </xf>
    <xf numFmtId="178" fontId="0" fillId="0" borderId="82" xfId="0" applyNumberFormat="1" applyFont="1" applyBorder="1" applyAlignment="1" applyProtection="1">
      <alignment horizontal="right"/>
      <protection locked="0"/>
    </xf>
    <xf numFmtId="183" fontId="0" fillId="0" borderId="84" xfId="0" applyNumberFormat="1" applyFont="1" applyFill="1" applyBorder="1" applyAlignment="1">
      <alignment horizontal="center"/>
    </xf>
    <xf numFmtId="183" fontId="0" fillId="0" borderId="85" xfId="0" applyNumberFormat="1" applyFont="1" applyFill="1" applyBorder="1" applyAlignment="1">
      <alignment horizontal="center"/>
    </xf>
    <xf numFmtId="178" fontId="0" fillId="0" borderId="73" xfId="0" applyNumberFormat="1" applyFont="1" applyFill="1" applyBorder="1" applyAlignment="1">
      <alignment horizontal="right" shrinkToFit="1"/>
    </xf>
    <xf numFmtId="178" fontId="0" fillId="0" borderId="74" xfId="0" applyNumberFormat="1" applyFont="1" applyFill="1" applyBorder="1" applyAlignment="1">
      <alignment horizontal="right" shrinkToFit="1"/>
    </xf>
    <xf numFmtId="178" fontId="0" fillId="0" borderId="75" xfId="0" applyNumberFormat="1" applyFont="1" applyFill="1" applyBorder="1" applyAlignment="1">
      <alignment horizontal="right" shrinkToFit="1"/>
    </xf>
    <xf numFmtId="178" fontId="0" fillId="0" borderId="78" xfId="0" applyNumberFormat="1" applyFont="1" applyBorder="1" applyAlignment="1" applyProtection="1">
      <alignment horizontal="right"/>
      <protection locked="0"/>
    </xf>
    <xf numFmtId="178" fontId="0" fillId="0" borderId="73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Border="1" applyAlignment="1" applyProtection="1" quotePrefix="1">
      <alignment horizontal="right"/>
      <protection locked="0"/>
    </xf>
    <xf numFmtId="178" fontId="0" fillId="0" borderId="77" xfId="0" applyNumberFormat="1" applyFont="1" applyBorder="1" applyAlignment="1" applyProtection="1" quotePrefix="1">
      <alignment horizontal="right"/>
      <protection locked="0"/>
    </xf>
    <xf numFmtId="178" fontId="0" fillId="0" borderId="74" xfId="0" applyNumberFormat="1" applyFont="1" applyBorder="1" applyAlignment="1" applyProtection="1" quotePrefix="1">
      <alignment horizontal="right"/>
      <protection locked="0"/>
    </xf>
    <xf numFmtId="178" fontId="0" fillId="0" borderId="76" xfId="0" applyNumberFormat="1" applyFont="1" applyBorder="1" applyAlignment="1" applyProtection="1" quotePrefix="1">
      <alignment horizontal="right"/>
      <protection locked="0"/>
    </xf>
    <xf numFmtId="183" fontId="0" fillId="0" borderId="0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/>
    </xf>
    <xf numFmtId="178" fontId="0" fillId="0" borderId="86" xfId="0" applyNumberFormat="1" applyFont="1" applyFill="1" applyBorder="1" applyAlignment="1">
      <alignment horizontal="right" shrinkToFit="1"/>
    </xf>
    <xf numFmtId="178" fontId="0" fillId="0" borderId="87" xfId="0" applyNumberFormat="1" applyFont="1" applyFill="1" applyBorder="1" applyAlignment="1">
      <alignment horizontal="right" shrinkToFit="1"/>
    </xf>
    <xf numFmtId="178" fontId="0" fillId="0" borderId="39" xfId="0" applyNumberFormat="1" applyFont="1" applyFill="1" applyBorder="1" applyAlignment="1">
      <alignment horizontal="right" shrinkToFit="1"/>
    </xf>
    <xf numFmtId="178" fontId="0" fillId="0" borderId="87" xfId="0" applyNumberFormat="1" applyFont="1" applyBorder="1" applyAlignment="1" applyProtection="1">
      <alignment horizontal="right"/>
      <protection locked="0"/>
    </xf>
    <xf numFmtId="178" fontId="0" fillId="0" borderId="86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 applyProtection="1" quotePrefix="1">
      <alignment horizontal="right"/>
      <protection locked="0"/>
    </xf>
    <xf numFmtId="178" fontId="0" fillId="0" borderId="88" xfId="0" applyNumberFormat="1" applyFont="1" applyBorder="1" applyAlignment="1" applyProtection="1" quotePrefix="1">
      <alignment horizontal="right"/>
      <protection locked="0"/>
    </xf>
    <xf numFmtId="178" fontId="0" fillId="0" borderId="87" xfId="0" applyNumberFormat="1" applyFont="1" applyBorder="1" applyAlignment="1" applyProtection="1" quotePrefix="1">
      <alignment horizontal="right"/>
      <protection locked="0"/>
    </xf>
    <xf numFmtId="178" fontId="0" fillId="0" borderId="41" xfId="0" applyNumberFormat="1" applyFont="1" applyBorder="1" applyAlignment="1" applyProtection="1" quotePrefix="1">
      <alignment horizontal="right"/>
      <protection locked="0"/>
    </xf>
    <xf numFmtId="183" fontId="0" fillId="0" borderId="38" xfId="0" applyNumberFormat="1" applyFont="1" applyFill="1" applyBorder="1" applyAlignment="1">
      <alignment horizontal="center"/>
    </xf>
    <xf numFmtId="178" fontId="0" fillId="0" borderId="89" xfId="0" applyNumberFormat="1" applyFont="1" applyBorder="1" applyAlignment="1" applyProtection="1" quotePrefix="1">
      <alignment horizontal="right"/>
      <protection locked="0"/>
    </xf>
    <xf numFmtId="178" fontId="0" fillId="0" borderId="19" xfId="0" applyNumberFormat="1" applyFont="1" applyBorder="1" applyAlignment="1" applyProtection="1" quotePrefix="1">
      <alignment horizontal="right"/>
      <protection locked="0"/>
    </xf>
    <xf numFmtId="178" fontId="0" fillId="0" borderId="90" xfId="0" applyNumberFormat="1" applyFont="1" applyBorder="1" applyAlignment="1" applyProtection="1">
      <alignment horizontal="right"/>
      <protection locked="0"/>
    </xf>
    <xf numFmtId="184" fontId="0" fillId="0" borderId="91" xfId="0" applyNumberFormat="1" applyFont="1" applyFill="1" applyBorder="1" applyAlignment="1">
      <alignment horizontal="right" shrinkToFit="1"/>
    </xf>
    <xf numFmtId="178" fontId="0" fillId="0" borderId="92" xfId="0" applyNumberFormat="1" applyFont="1" applyBorder="1" applyAlignment="1" applyProtection="1" quotePrefix="1">
      <alignment horizontal="right"/>
      <protection locked="0"/>
    </xf>
    <xf numFmtId="178" fontId="0" fillId="0" borderId="90" xfId="0" applyNumberFormat="1" applyFont="1" applyBorder="1" applyAlignment="1" applyProtection="1" quotePrefix="1">
      <alignment horizontal="right"/>
      <protection locked="0"/>
    </xf>
    <xf numFmtId="178" fontId="0" fillId="0" borderId="91" xfId="0" applyNumberFormat="1" applyFont="1" applyBorder="1" applyAlignment="1" applyProtection="1" quotePrefix="1">
      <alignment horizontal="right"/>
      <protection locked="0"/>
    </xf>
    <xf numFmtId="183" fontId="0" fillId="0" borderId="64" xfId="0" applyNumberFormat="1" applyFont="1" applyFill="1" applyBorder="1" applyAlignment="1">
      <alignment horizontal="center"/>
    </xf>
    <xf numFmtId="178" fontId="0" fillId="0" borderId="93" xfId="0" applyNumberFormat="1" applyFont="1" applyBorder="1" applyAlignment="1" applyProtection="1" quotePrefix="1">
      <alignment horizontal="right"/>
      <protection locked="0"/>
    </xf>
    <xf numFmtId="178" fontId="0" fillId="0" borderId="94" xfId="0" applyNumberFormat="1" applyFont="1" applyBorder="1" applyAlignment="1" applyProtection="1" quotePrefix="1">
      <alignment horizontal="right"/>
      <protection locked="0"/>
    </xf>
    <xf numFmtId="178" fontId="0" fillId="0" borderId="95" xfId="0" applyNumberFormat="1" applyFont="1" applyBorder="1" applyAlignment="1" applyProtection="1" quotePrefix="1">
      <alignment horizontal="right"/>
      <protection locked="0"/>
    </xf>
    <xf numFmtId="184" fontId="0" fillId="0" borderId="96" xfId="0" applyNumberFormat="1" applyFont="1" applyBorder="1" applyAlignment="1">
      <alignment horizontal="right"/>
    </xf>
    <xf numFmtId="178" fontId="0" fillId="0" borderId="97" xfId="0" applyNumberFormat="1" applyFont="1" applyBorder="1" applyAlignment="1" applyProtection="1" quotePrefix="1">
      <alignment horizontal="right"/>
      <protection locked="0"/>
    </xf>
    <xf numFmtId="183" fontId="0" fillId="0" borderId="98" xfId="0" applyNumberFormat="1" applyFont="1" applyFill="1" applyBorder="1" applyAlignment="1">
      <alignment horizontal="center"/>
    </xf>
    <xf numFmtId="183" fontId="0" fillId="0" borderId="99" xfId="0" applyNumberFormat="1" applyFont="1" applyFill="1" applyBorder="1" applyAlignment="1">
      <alignment horizontal="center"/>
    </xf>
    <xf numFmtId="178" fontId="0" fillId="0" borderId="100" xfId="0" applyNumberFormat="1" applyFont="1" applyBorder="1" applyAlignment="1" applyProtection="1" quotePrefix="1">
      <alignment horizontal="right"/>
      <protection locked="0"/>
    </xf>
    <xf numFmtId="184" fontId="0" fillId="0" borderId="101" xfId="0" applyNumberFormat="1" applyFont="1" applyBorder="1" applyAlignment="1" applyProtection="1">
      <alignment horizontal="right"/>
      <protection locked="0"/>
    </xf>
    <xf numFmtId="185" fontId="0" fillId="0" borderId="92" xfId="0" applyNumberFormat="1" applyFont="1" applyBorder="1" applyAlignment="1" applyProtection="1">
      <alignment horizontal="right"/>
      <protection locked="0"/>
    </xf>
    <xf numFmtId="178" fontId="0" fillId="0" borderId="82" xfId="0" applyNumberFormat="1" applyFont="1" applyBorder="1" applyAlignment="1" applyProtection="1" quotePrefix="1">
      <alignment horizontal="right"/>
      <protection locked="0"/>
    </xf>
    <xf numFmtId="183" fontId="0" fillId="0" borderId="102" xfId="0" applyNumberFormat="1" applyFont="1" applyFill="1" applyBorder="1" applyAlignment="1">
      <alignment horizontal="center"/>
    </xf>
    <xf numFmtId="178" fontId="0" fillId="0" borderId="65" xfId="0" applyNumberFormat="1" applyFont="1" applyBorder="1" applyAlignment="1" applyProtection="1" quotePrefix="1">
      <alignment horizontal="right"/>
      <protection locked="0"/>
    </xf>
    <xf numFmtId="178" fontId="0" fillId="0" borderId="68" xfId="0" applyNumberFormat="1" applyFont="1" applyBorder="1" applyAlignment="1" applyProtection="1" quotePrefix="1">
      <alignment horizontal="right"/>
      <protection locked="0"/>
    </xf>
    <xf numFmtId="178" fontId="0" fillId="0" borderId="65" xfId="0" applyNumberFormat="1" applyFont="1" applyBorder="1" applyAlignment="1" applyProtection="1">
      <alignment horizontal="right"/>
      <protection locked="0"/>
    </xf>
    <xf numFmtId="183" fontId="0" fillId="0" borderId="103" xfId="0" applyNumberFormat="1" applyFont="1" applyBorder="1" applyAlignment="1">
      <alignment horizontal="right"/>
    </xf>
    <xf numFmtId="183" fontId="0" fillId="0" borderId="104" xfId="0" applyNumberFormat="1" applyFont="1" applyBorder="1" applyAlignment="1">
      <alignment horizontal="right"/>
    </xf>
    <xf numFmtId="0" fontId="0" fillId="0" borderId="72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/>
    </xf>
    <xf numFmtId="183" fontId="0" fillId="0" borderId="99" xfId="0" applyNumberFormat="1" applyFont="1" applyFill="1" applyBorder="1" applyAlignment="1">
      <alignment horizontal="distributed" vertical="center" shrinkToFit="1"/>
    </xf>
    <xf numFmtId="183" fontId="0" fillId="0" borderId="85" xfId="0" applyNumberFormat="1" applyFont="1" applyFill="1" applyBorder="1" applyAlignment="1">
      <alignment vertical="center" shrinkToFit="1"/>
    </xf>
    <xf numFmtId="183" fontId="0" fillId="0" borderId="102" xfId="0" applyNumberFormat="1" applyFont="1" applyFill="1" applyBorder="1" applyAlignment="1">
      <alignment horizontal="distributed" vertical="center" shrinkToFit="1"/>
    </xf>
    <xf numFmtId="183" fontId="0" fillId="0" borderId="105" xfId="0" applyNumberFormat="1" applyFont="1" applyBorder="1" applyAlignment="1">
      <alignment horizontal="distributed" vertical="center" shrinkToFit="1"/>
    </xf>
    <xf numFmtId="183" fontId="0" fillId="0" borderId="106" xfId="0" applyNumberFormat="1" applyFont="1" applyBorder="1" applyAlignment="1">
      <alignment horizontal="distributed" vertical="center" shrinkToFit="1"/>
    </xf>
    <xf numFmtId="183" fontId="2" fillId="0" borderId="0" xfId="0" applyNumberFormat="1" applyFont="1" applyFill="1" applyBorder="1" applyAlignment="1">
      <alignment horizontal="center" shrinkToFi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78" fontId="0" fillId="0" borderId="78" xfId="0" applyNumberFormat="1" applyBorder="1" applyAlignment="1">
      <alignment horizontal="right"/>
    </xf>
    <xf numFmtId="178" fontId="0" fillId="0" borderId="68" xfId="0" applyNumberFormat="1" applyBorder="1" applyAlignment="1">
      <alignment/>
    </xf>
    <xf numFmtId="178" fontId="0" fillId="0" borderId="38" xfId="0" applyNumberFormat="1" applyBorder="1" applyAlignment="1" applyProtection="1">
      <alignment horizontal="right" vertical="center"/>
      <protection locked="0"/>
    </xf>
    <xf numFmtId="178" fontId="0" fillId="0" borderId="88" xfId="0" applyNumberFormat="1" applyBorder="1" applyAlignment="1" applyProtection="1">
      <alignment horizontal="right" vertical="center"/>
      <protection locked="0"/>
    </xf>
    <xf numFmtId="3" fontId="0" fillId="0" borderId="107" xfId="0" applyNumberFormat="1" applyBorder="1" applyAlignment="1">
      <alignment horizontal="center" vertical="center"/>
    </xf>
    <xf numFmtId="178" fontId="0" fillId="0" borderId="78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82" fontId="0" fillId="0" borderId="75" xfId="0" applyNumberFormat="1" applyFont="1" applyBorder="1" applyAlignment="1">
      <alignment vertical="center"/>
    </xf>
    <xf numFmtId="178" fontId="0" fillId="0" borderId="78" xfId="0" applyNumberFormat="1" applyFont="1" applyBorder="1" applyAlignment="1" applyProtection="1">
      <alignment vertical="center"/>
      <protection locked="0"/>
    </xf>
    <xf numFmtId="178" fontId="0" fillId="0" borderId="108" xfId="0" applyNumberFormat="1" applyFont="1" applyBorder="1" applyAlignment="1" applyProtection="1">
      <alignment vertical="center"/>
      <protection locked="0"/>
    </xf>
    <xf numFmtId="178" fontId="0" fillId="0" borderId="76" xfId="0" applyNumberFormat="1" applyFont="1" applyBorder="1" applyAlignment="1" applyProtection="1">
      <alignment vertical="center"/>
      <protection locked="0"/>
    </xf>
    <xf numFmtId="178" fontId="0" fillId="0" borderId="78" xfId="0" applyNumberFormat="1" applyBorder="1" applyAlignment="1" applyProtection="1">
      <alignment horizontal="right" vertical="center"/>
      <protection locked="0"/>
    </xf>
    <xf numFmtId="178" fontId="0" fillId="0" borderId="75" xfId="0" applyNumberFormat="1" applyFont="1" applyBorder="1" applyAlignment="1" applyProtection="1">
      <alignment vertical="center"/>
      <protection locked="0"/>
    </xf>
    <xf numFmtId="178" fontId="0" fillId="0" borderId="109" xfId="0" applyNumberFormat="1" applyBorder="1" applyAlignment="1" applyProtection="1">
      <alignment horizontal="right" vertical="center"/>
      <protection locked="0"/>
    </xf>
    <xf numFmtId="3" fontId="0" fillId="0" borderId="110" xfId="0" applyNumberFormat="1" applyBorder="1" applyAlignment="1">
      <alignment horizontal="center" vertical="center"/>
    </xf>
    <xf numFmtId="178" fontId="0" fillId="0" borderId="111" xfId="0" applyNumberFormat="1" applyFont="1" applyBorder="1" applyAlignment="1" applyProtection="1">
      <alignment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178" fontId="0" fillId="0" borderId="112" xfId="0" applyNumberFormat="1" applyFont="1" applyBorder="1" applyAlignment="1">
      <alignment vertical="center"/>
    </xf>
    <xf numFmtId="178" fontId="0" fillId="0" borderId="113" xfId="0" applyNumberFormat="1" applyFont="1" applyBorder="1" applyAlignment="1">
      <alignment vertical="center"/>
    </xf>
    <xf numFmtId="178" fontId="0" fillId="0" borderId="114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>
      <alignment horizontal="right" vertical="center"/>
    </xf>
    <xf numFmtId="178" fontId="0" fillId="0" borderId="115" xfId="0" applyNumberFormat="1" applyFont="1" applyBorder="1" applyAlignment="1">
      <alignment vertical="center"/>
    </xf>
    <xf numFmtId="183" fontId="0" fillId="0" borderId="116" xfId="0" applyNumberFormat="1" applyFont="1" applyBorder="1" applyAlignment="1">
      <alignment horizontal="center"/>
    </xf>
    <xf numFmtId="183" fontId="0" fillId="0" borderId="117" xfId="0" applyNumberFormat="1" applyFont="1" applyBorder="1" applyAlignment="1">
      <alignment horizontal="center"/>
    </xf>
    <xf numFmtId="183" fontId="0" fillId="0" borderId="118" xfId="0" applyNumberFormat="1" applyFont="1" applyBorder="1" applyAlignment="1">
      <alignment horizontal="center"/>
    </xf>
    <xf numFmtId="183" fontId="0" fillId="0" borderId="119" xfId="0" applyNumberFormat="1" applyFont="1" applyBorder="1" applyAlignment="1">
      <alignment horizontal="center"/>
    </xf>
    <xf numFmtId="183" fontId="0" fillId="0" borderId="120" xfId="0" applyNumberFormat="1" applyFont="1" applyBorder="1" applyAlignment="1">
      <alignment horizontal="center"/>
    </xf>
    <xf numFmtId="183" fontId="7" fillId="0" borderId="0" xfId="0" applyNumberFormat="1" applyFont="1" applyAlignment="1">
      <alignment horizontal="left" shrinkToFit="1"/>
    </xf>
    <xf numFmtId="183" fontId="6" fillId="0" borderId="0" xfId="0" applyNumberFormat="1" applyFont="1" applyAlignment="1">
      <alignment horizontal="left" shrinkToFit="1"/>
    </xf>
    <xf numFmtId="183" fontId="0" fillId="0" borderId="121" xfId="0" applyNumberFormat="1" applyFont="1" applyBorder="1" applyAlignment="1">
      <alignment horizontal="center"/>
    </xf>
    <xf numFmtId="183" fontId="0" fillId="0" borderId="122" xfId="0" applyNumberFormat="1" applyFont="1" applyBorder="1" applyAlignment="1">
      <alignment horizontal="center"/>
    </xf>
    <xf numFmtId="183" fontId="0" fillId="0" borderId="123" xfId="0" applyNumberFormat="1" applyFont="1" applyBorder="1" applyAlignment="1">
      <alignment horizontal="center"/>
    </xf>
    <xf numFmtId="183" fontId="0" fillId="0" borderId="105" xfId="0" applyNumberFormat="1" applyFont="1" applyBorder="1" applyAlignment="1">
      <alignment horizontal="center"/>
    </xf>
    <xf numFmtId="183" fontId="0" fillId="0" borderId="31" xfId="0" applyNumberFormat="1" applyBorder="1" applyAlignment="1">
      <alignment horizontal="center" vertical="center" wrapText="1"/>
    </xf>
    <xf numFmtId="183" fontId="0" fillId="0" borderId="29" xfId="0" applyNumberFormat="1" applyFont="1" applyBorder="1" applyAlignment="1">
      <alignment horizontal="center" vertical="center" wrapText="1"/>
    </xf>
    <xf numFmtId="183" fontId="0" fillId="0" borderId="124" xfId="0" applyNumberFormat="1" applyFont="1" applyBorder="1" applyAlignment="1">
      <alignment horizontal="center" vertical="center" wrapText="1"/>
    </xf>
    <xf numFmtId="183" fontId="0" fillId="0" borderId="125" xfId="0" applyNumberFormat="1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183" fontId="0" fillId="0" borderId="126" xfId="0" applyNumberFormat="1" applyFont="1" applyBorder="1" applyAlignment="1">
      <alignment horizontal="center" vertical="center" wrapText="1"/>
    </xf>
    <xf numFmtId="183" fontId="0" fillId="0" borderId="127" xfId="0" applyNumberFormat="1" applyFont="1" applyBorder="1" applyAlignment="1">
      <alignment horizontal="center" vertical="center" wrapText="1"/>
    </xf>
    <xf numFmtId="183" fontId="0" fillId="0" borderId="18" xfId="0" applyNumberFormat="1" applyFont="1" applyBorder="1" applyAlignment="1">
      <alignment horizontal="center" vertical="center" wrapText="1"/>
    </xf>
    <xf numFmtId="183" fontId="0" fillId="0" borderId="128" xfId="0" applyNumberFormat="1" applyFont="1" applyBorder="1" applyAlignment="1">
      <alignment horizontal="center" vertical="center" wrapText="1"/>
    </xf>
    <xf numFmtId="183" fontId="0" fillId="0" borderId="129" xfId="0" applyNumberFormat="1" applyFont="1" applyBorder="1" applyAlignment="1">
      <alignment horizontal="center" vertical="center" wrapText="1"/>
    </xf>
    <xf numFmtId="183" fontId="0" fillId="0" borderId="130" xfId="0" applyNumberFormat="1" applyFont="1" applyBorder="1" applyAlignment="1">
      <alignment horizontal="center" vertical="center" wrapText="1"/>
    </xf>
    <xf numFmtId="178" fontId="0" fillId="0" borderId="68" xfId="0" applyNumberFormat="1" applyFont="1" applyBorder="1" applyAlignment="1">
      <alignment horizontal="right"/>
    </xf>
    <xf numFmtId="178" fontId="0" fillId="0" borderId="69" xfId="0" applyNumberFormat="1" applyFont="1" applyBorder="1" applyAlignment="1">
      <alignment horizontal="right"/>
    </xf>
    <xf numFmtId="183" fontId="0" fillId="0" borderId="131" xfId="0" applyNumberFormat="1" applyFont="1" applyBorder="1" applyAlignment="1">
      <alignment horizontal="center" vertical="center" wrapText="1"/>
    </xf>
    <xf numFmtId="183" fontId="0" fillId="0" borderId="132" xfId="0" applyNumberFormat="1" applyFont="1" applyBorder="1" applyAlignment="1">
      <alignment horizontal="center" vertical="center" shrinkToFit="1"/>
    </xf>
    <xf numFmtId="183" fontId="0" fillId="0" borderId="133" xfId="0" applyNumberFormat="1" applyFont="1" applyBorder="1" applyAlignment="1">
      <alignment horizontal="center" vertical="center" shrinkToFit="1"/>
    </xf>
    <xf numFmtId="183" fontId="0" fillId="0" borderId="134" xfId="0" applyNumberFormat="1" applyFont="1" applyBorder="1" applyAlignment="1">
      <alignment horizontal="center" vertical="center" shrinkToFit="1"/>
    </xf>
    <xf numFmtId="183" fontId="0" fillId="0" borderId="135" xfId="0" applyNumberFormat="1" applyFont="1" applyBorder="1" applyAlignment="1">
      <alignment horizontal="center" vertical="center"/>
    </xf>
    <xf numFmtId="183" fontId="0" fillId="0" borderId="136" xfId="0" applyNumberFormat="1" applyFont="1" applyBorder="1" applyAlignment="1">
      <alignment horizontal="center" vertical="center"/>
    </xf>
    <xf numFmtId="183" fontId="0" fillId="0" borderId="13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183" fontId="0" fillId="0" borderId="138" xfId="0" applyNumberFormat="1" applyFont="1" applyBorder="1" applyAlignment="1">
      <alignment horizontal="center" vertical="center" wrapText="1"/>
    </xf>
    <xf numFmtId="183" fontId="0" fillId="0" borderId="139" xfId="0" applyNumberFormat="1" applyFont="1" applyBorder="1" applyAlignment="1">
      <alignment horizontal="center" vertical="center" wrapText="1"/>
    </xf>
    <xf numFmtId="183" fontId="0" fillId="0" borderId="140" xfId="0" applyNumberFormat="1" applyFont="1" applyBorder="1" applyAlignment="1">
      <alignment horizontal="center" vertical="center" wrapText="1"/>
    </xf>
    <xf numFmtId="178" fontId="0" fillId="0" borderId="81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0" fillId="0" borderId="141" xfId="0" applyFont="1" applyBorder="1" applyAlignment="1">
      <alignment horizontal="center" vertical="center" textRotation="255"/>
    </xf>
    <xf numFmtId="0" fontId="0" fillId="0" borderId="133" xfId="0" applyFont="1" applyBorder="1" applyAlignment="1">
      <alignment horizontal="center" vertical="center" textRotation="255"/>
    </xf>
    <xf numFmtId="183" fontId="0" fillId="0" borderId="141" xfId="0" applyNumberFormat="1" applyFont="1" applyFill="1" applyBorder="1" applyAlignment="1">
      <alignment horizontal="center" vertical="center" textRotation="255"/>
    </xf>
    <xf numFmtId="183" fontId="0" fillId="0" borderId="133" xfId="0" applyNumberFormat="1" applyFont="1" applyFill="1" applyBorder="1" applyAlignment="1">
      <alignment horizontal="center" vertical="center" textRotation="255"/>
    </xf>
    <xf numFmtId="183" fontId="0" fillId="0" borderId="134" xfId="0" applyNumberFormat="1" applyFont="1" applyFill="1" applyBorder="1" applyAlignment="1">
      <alignment horizontal="center" vertical="center" textRotation="255"/>
    </xf>
    <xf numFmtId="183" fontId="0" fillId="0" borderId="142" xfId="0" applyNumberFormat="1" applyFont="1" applyBorder="1" applyAlignment="1">
      <alignment horizontal="center" vertical="center" textRotation="255"/>
    </xf>
    <xf numFmtId="183" fontId="0" fillId="0" borderId="143" xfId="0" applyNumberFormat="1" applyFont="1" applyBorder="1" applyAlignment="1">
      <alignment horizontal="center" vertical="center" textRotation="255"/>
    </xf>
    <xf numFmtId="0" fontId="0" fillId="0" borderId="70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3" fontId="0" fillId="0" borderId="75" xfId="0" applyNumberFormat="1" applyFont="1" applyBorder="1" applyAlignment="1">
      <alignment horizontal="right"/>
    </xf>
    <xf numFmtId="3" fontId="0" fillId="0" borderId="109" xfId="0" applyNumberFormat="1" applyFont="1" applyBorder="1" applyAlignment="1">
      <alignment horizontal="right"/>
    </xf>
    <xf numFmtId="178" fontId="0" fillId="0" borderId="75" xfId="0" applyNumberFormat="1" applyFont="1" applyBorder="1" applyAlignment="1">
      <alignment horizontal="right"/>
    </xf>
    <xf numFmtId="3" fontId="0" fillId="0" borderId="97" xfId="0" applyNumberFormat="1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 shrinkToFit="1"/>
    </xf>
    <xf numFmtId="0" fontId="2" fillId="0" borderId="96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8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44" xfId="0" applyFont="1" applyBorder="1" applyAlignment="1">
      <alignment horizontal="center" vertical="center" wrapText="1" shrinkToFit="1"/>
    </xf>
    <xf numFmtId="3" fontId="0" fillId="0" borderId="91" xfId="0" applyNumberFormat="1" applyFont="1" applyBorder="1" applyAlignment="1">
      <alignment horizontal="center" vertical="center" wrapText="1"/>
    </xf>
    <xf numFmtId="3" fontId="0" fillId="0" borderId="101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distributed"/>
    </xf>
    <xf numFmtId="0" fontId="0" fillId="0" borderId="68" xfId="0" applyFont="1" applyBorder="1" applyAlignment="1">
      <alignment horizontal="distributed"/>
    </xf>
    <xf numFmtId="3" fontId="0" fillId="0" borderId="73" xfId="0" applyNumberFormat="1" applyFont="1" applyBorder="1" applyAlignment="1">
      <alignment horizontal="distributed"/>
    </xf>
    <xf numFmtId="3" fontId="0" fillId="0" borderId="75" xfId="0" applyNumberFormat="1" applyFont="1" applyBorder="1" applyAlignment="1">
      <alignment horizontal="distributed"/>
    </xf>
    <xf numFmtId="3" fontId="0" fillId="0" borderId="80" xfId="0" applyNumberFormat="1" applyFont="1" applyBorder="1" applyAlignment="1">
      <alignment horizontal="distributed"/>
    </xf>
    <xf numFmtId="3" fontId="0" fillId="0" borderId="81" xfId="0" applyNumberFormat="1" applyFont="1" applyBorder="1" applyAlignment="1">
      <alignment horizontal="distributed"/>
    </xf>
    <xf numFmtId="183" fontId="6" fillId="0" borderId="0" xfId="0" applyNumberFormat="1" applyFont="1" applyFill="1" applyBorder="1" applyAlignment="1">
      <alignment horizontal="left" shrinkToFit="1"/>
    </xf>
    <xf numFmtId="3" fontId="6" fillId="0" borderId="0" xfId="0" applyNumberFormat="1" applyFont="1" applyBorder="1" applyAlignment="1">
      <alignment horizontal="left"/>
    </xf>
    <xf numFmtId="3" fontId="0" fillId="0" borderId="14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3" fontId="0" fillId="0" borderId="146" xfId="0" applyNumberFormat="1" applyFont="1" applyBorder="1" applyAlignment="1">
      <alignment horizontal="center" vertical="center" textRotation="255" wrapText="1"/>
    </xf>
    <xf numFmtId="0" fontId="0" fillId="0" borderId="147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8" xfId="0" applyFont="1" applyBorder="1" applyAlignment="1">
      <alignment horizontal="center" vertical="center" textRotation="255" wrapText="1"/>
    </xf>
    <xf numFmtId="3" fontId="0" fillId="0" borderId="10" xfId="0" applyNumberFormat="1" applyFont="1" applyBorder="1" applyAlignment="1">
      <alignment horizontal="center" vertical="center" textRotation="255"/>
    </xf>
    <xf numFmtId="0" fontId="0" fillId="0" borderId="149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48" xfId="0" applyFont="1" applyBorder="1" applyAlignment="1">
      <alignment horizontal="center" vertical="center" textRotation="255"/>
    </xf>
    <xf numFmtId="0" fontId="0" fillId="0" borderId="150" xfId="0" applyFont="1" applyBorder="1" applyAlignment="1">
      <alignment horizontal="center" vertical="center" textRotation="255"/>
    </xf>
    <xf numFmtId="0" fontId="0" fillId="0" borderId="151" xfId="0" applyFont="1" applyBorder="1" applyAlignment="1">
      <alignment horizontal="center" vertical="center" textRotation="255"/>
    </xf>
    <xf numFmtId="3" fontId="0" fillId="0" borderId="91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5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3" fontId="0" fillId="0" borderId="144" xfId="0" applyNumberFormat="1" applyFont="1" applyBorder="1" applyAlignment="1">
      <alignment horizontal="center" vertical="center" wrapText="1"/>
    </xf>
    <xf numFmtId="3" fontId="0" fillId="0" borderId="92" xfId="0" applyNumberFormat="1" applyFont="1" applyBorder="1" applyAlignment="1">
      <alignment horizontal="center" vertical="center"/>
    </xf>
    <xf numFmtId="3" fontId="0" fillId="0" borderId="153" xfId="0" applyNumberFormat="1" applyFont="1" applyBorder="1" applyAlignment="1">
      <alignment horizontal="center" vertical="center"/>
    </xf>
    <xf numFmtId="3" fontId="0" fillId="0" borderId="154" xfId="0" applyNumberFormat="1" applyFont="1" applyBorder="1" applyAlignment="1">
      <alignment horizontal="center" vertical="center"/>
    </xf>
    <xf numFmtId="3" fontId="0" fillId="0" borderId="81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3" fontId="0" fillId="0" borderId="98" xfId="0" applyNumberFormat="1" applyFont="1" applyBorder="1" applyAlignment="1">
      <alignment horizontal="center" vertical="center"/>
    </xf>
    <xf numFmtId="186" fontId="0" fillId="0" borderId="113" xfId="0" applyNumberFormat="1" applyFont="1" applyBorder="1" applyAlignment="1">
      <alignment vertical="center"/>
    </xf>
    <xf numFmtId="183" fontId="0" fillId="0" borderId="127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1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8.625" defaultRowHeight="11.25" customHeight="1"/>
  <cols>
    <col min="1" max="1" width="5.50390625" style="0" customWidth="1"/>
    <col min="2" max="2" width="10.125" style="0" customWidth="1"/>
    <col min="3" max="3" width="10.875" style="0" customWidth="1"/>
    <col min="4" max="7" width="9.375" style="0" customWidth="1"/>
    <col min="8" max="12" width="9.00390625" style="0" customWidth="1"/>
    <col min="13" max="16" width="6.875" style="0" customWidth="1"/>
    <col min="17" max="18" width="8.125" style="0" customWidth="1"/>
    <col min="19" max="23" width="7.375" style="0" customWidth="1"/>
    <col min="24" max="24" width="3.625" style="0" customWidth="1"/>
  </cols>
  <sheetData>
    <row r="2" spans="1:16" ht="30.75" customHeight="1">
      <c r="A2" s="228" t="s">
        <v>72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95"/>
      <c r="O2" s="96"/>
      <c r="P2" s="96"/>
    </row>
    <row r="3" spans="1:16" ht="3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6"/>
      <c r="P3" s="96"/>
    </row>
    <row r="4" spans="1:16" ht="27.75" customHeight="1">
      <c r="A4" s="229" t="s">
        <v>73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97"/>
      <c r="O4" s="98"/>
      <c r="P4" s="98"/>
    </row>
    <row r="5" spans="1:16" ht="18.75" customHeight="1" thickBot="1">
      <c r="A5" s="99"/>
      <c r="B5" s="100"/>
      <c r="C5" s="101"/>
      <c r="D5" s="101"/>
      <c r="E5" s="95"/>
      <c r="F5" s="101"/>
      <c r="G5" s="101"/>
      <c r="H5" s="101"/>
      <c r="I5" s="101"/>
      <c r="J5" s="101"/>
      <c r="K5" s="102"/>
      <c r="L5" s="102"/>
      <c r="M5" s="103"/>
      <c r="N5" s="95"/>
      <c r="O5" s="96"/>
      <c r="P5" s="103" t="s">
        <v>68</v>
      </c>
    </row>
    <row r="6" spans="1:16" ht="11.25" customHeight="1">
      <c r="A6" s="104"/>
      <c r="B6" s="105"/>
      <c r="C6" s="230" t="s">
        <v>37</v>
      </c>
      <c r="D6" s="230"/>
      <c r="E6" s="230"/>
      <c r="F6" s="230"/>
      <c r="G6" s="231"/>
      <c r="H6" s="232" t="s">
        <v>58</v>
      </c>
      <c r="I6" s="230"/>
      <c r="J6" s="230"/>
      <c r="K6" s="231"/>
      <c r="L6" s="232" t="s">
        <v>38</v>
      </c>
      <c r="M6" s="230"/>
      <c r="N6" s="230"/>
      <c r="O6" s="230"/>
      <c r="P6" s="233"/>
    </row>
    <row r="7" spans="1:16" ht="11.25" customHeight="1">
      <c r="A7" s="106"/>
      <c r="B7" s="107"/>
      <c r="C7" s="248" t="s">
        <v>59</v>
      </c>
      <c r="D7" s="243" t="s">
        <v>60</v>
      </c>
      <c r="E7" s="251" t="s">
        <v>8</v>
      </c>
      <c r="F7" s="243" t="s">
        <v>61</v>
      </c>
      <c r="G7" s="226" t="s">
        <v>10</v>
      </c>
      <c r="H7" s="240" t="s">
        <v>39</v>
      </c>
      <c r="I7" s="259" t="s">
        <v>8</v>
      </c>
      <c r="J7" s="259" t="s">
        <v>40</v>
      </c>
      <c r="K7" s="226" t="s">
        <v>10</v>
      </c>
      <c r="L7" s="223" t="s">
        <v>41</v>
      </c>
      <c r="M7" s="224"/>
      <c r="N7" s="224"/>
      <c r="O7" s="224"/>
      <c r="P7" s="225"/>
    </row>
    <row r="8" spans="1:16" ht="11.25" customHeight="1">
      <c r="A8" s="106"/>
      <c r="B8" s="107"/>
      <c r="C8" s="249"/>
      <c r="D8" s="244"/>
      <c r="E8" s="252"/>
      <c r="F8" s="244"/>
      <c r="G8" s="227"/>
      <c r="H8" s="241"/>
      <c r="I8" s="260"/>
      <c r="J8" s="260"/>
      <c r="K8" s="227"/>
      <c r="L8" s="328" t="s">
        <v>74</v>
      </c>
      <c r="M8" s="234" t="s">
        <v>67</v>
      </c>
      <c r="N8" s="235"/>
      <c r="O8" s="235"/>
      <c r="P8" s="236"/>
    </row>
    <row r="9" spans="1:16" ht="11.25" customHeight="1" thickBot="1">
      <c r="A9" s="106"/>
      <c r="B9" s="107"/>
      <c r="C9" s="250"/>
      <c r="D9" s="247"/>
      <c r="E9" s="253"/>
      <c r="F9" s="238"/>
      <c r="G9" s="188" t="s">
        <v>42</v>
      </c>
      <c r="H9" s="242"/>
      <c r="I9" s="261"/>
      <c r="J9" s="261"/>
      <c r="K9" s="189" t="s">
        <v>42</v>
      </c>
      <c r="L9" s="247"/>
      <c r="M9" s="237"/>
      <c r="N9" s="238"/>
      <c r="O9" s="238"/>
      <c r="P9" s="239"/>
    </row>
    <row r="10" spans="1:16" ht="23.25" customHeight="1" thickBot="1">
      <c r="A10" s="264" t="s">
        <v>43</v>
      </c>
      <c r="B10" s="190" t="s">
        <v>44</v>
      </c>
      <c r="C10" s="111">
        <f>C11+C12</f>
        <v>30830</v>
      </c>
      <c r="D10" s="112">
        <f>D11+D12</f>
        <v>0</v>
      </c>
      <c r="E10" s="113">
        <f>E11+E12</f>
        <v>14433</v>
      </c>
      <c r="F10" s="202">
        <v>2234</v>
      </c>
      <c r="G10" s="115">
        <f>E10/C10*100</f>
        <v>46.814790788193314</v>
      </c>
      <c r="H10" s="116">
        <f>H11+H12</f>
        <v>409</v>
      </c>
      <c r="I10" s="114">
        <f>I11+I12</f>
        <v>344</v>
      </c>
      <c r="J10" s="117" t="s">
        <v>45</v>
      </c>
      <c r="K10" s="115">
        <f>I10/H10*100</f>
        <v>84.10757946210269</v>
      </c>
      <c r="L10" s="118">
        <v>1</v>
      </c>
      <c r="M10" s="119" t="s">
        <v>45</v>
      </c>
      <c r="N10" s="120" t="s">
        <v>46</v>
      </c>
      <c r="O10" s="120" t="s">
        <v>45</v>
      </c>
      <c r="P10" s="121" t="s">
        <v>47</v>
      </c>
    </row>
    <row r="11" spans="1:16" ht="23.25" customHeight="1">
      <c r="A11" s="265"/>
      <c r="B11" s="191" t="s">
        <v>48</v>
      </c>
      <c r="C11" s="122">
        <v>22674</v>
      </c>
      <c r="D11" s="123">
        <v>0</v>
      </c>
      <c r="E11" s="124">
        <v>9674</v>
      </c>
      <c r="F11" s="201">
        <v>2234</v>
      </c>
      <c r="G11" s="125">
        <f>E11/C11*100</f>
        <v>42.66560818558702</v>
      </c>
      <c r="H11" s="126">
        <v>262</v>
      </c>
      <c r="I11" s="127">
        <v>214</v>
      </c>
      <c r="J11" s="128" t="s">
        <v>45</v>
      </c>
      <c r="K11" s="129">
        <f>I11/H11*100</f>
        <v>81.67938931297711</v>
      </c>
      <c r="L11" s="130">
        <v>1</v>
      </c>
      <c r="M11" s="131" t="s">
        <v>45</v>
      </c>
      <c r="N11" s="132" t="s">
        <v>46</v>
      </c>
      <c r="O11" s="132" t="s">
        <v>45</v>
      </c>
      <c r="P11" s="133" t="s">
        <v>47</v>
      </c>
    </row>
    <row r="12" spans="1:16" ht="23.25" customHeight="1" thickBot="1">
      <c r="A12" s="265"/>
      <c r="B12" s="192" t="s">
        <v>49</v>
      </c>
      <c r="C12" s="134">
        <v>8156</v>
      </c>
      <c r="D12" s="135">
        <v>0</v>
      </c>
      <c r="E12" s="136">
        <v>4759</v>
      </c>
      <c r="F12" s="135">
        <v>0</v>
      </c>
      <c r="G12" s="137">
        <f>E12/C12*100</f>
        <v>58.34968121628249</v>
      </c>
      <c r="H12" s="138">
        <v>147</v>
      </c>
      <c r="I12" s="136">
        <v>130</v>
      </c>
      <c r="J12" s="139" t="s">
        <v>45</v>
      </c>
      <c r="K12" s="140">
        <f>I12/H12*100</f>
        <v>88.43537414965986</v>
      </c>
      <c r="L12" s="138">
        <v>0</v>
      </c>
      <c r="M12" s="141" t="s">
        <v>45</v>
      </c>
      <c r="N12" s="142" t="s">
        <v>46</v>
      </c>
      <c r="O12" s="142" t="s">
        <v>45</v>
      </c>
      <c r="P12" s="143" t="s">
        <v>47</v>
      </c>
    </row>
    <row r="13" spans="1:16" ht="23.25" customHeight="1">
      <c r="A13" s="266" t="s">
        <v>50</v>
      </c>
      <c r="B13" s="193" t="s">
        <v>51</v>
      </c>
      <c r="C13" s="144">
        <v>1230</v>
      </c>
      <c r="D13" s="145">
        <v>1211</v>
      </c>
      <c r="E13" s="146">
        <v>1211</v>
      </c>
      <c r="F13" s="147">
        <v>1211</v>
      </c>
      <c r="G13" s="125">
        <f>E13/C13*100</f>
        <v>98.45528455284553</v>
      </c>
      <c r="H13" s="148" t="s">
        <v>45</v>
      </c>
      <c r="I13" s="128" t="s">
        <v>45</v>
      </c>
      <c r="J13" s="149">
        <v>0</v>
      </c>
      <c r="K13" s="150">
        <v>0</v>
      </c>
      <c r="L13" s="151">
        <v>0</v>
      </c>
      <c r="M13" s="152">
        <v>0</v>
      </c>
      <c r="N13" s="153" t="s">
        <v>46</v>
      </c>
      <c r="O13" s="153" t="s">
        <v>45</v>
      </c>
      <c r="P13" s="154" t="s">
        <v>47</v>
      </c>
    </row>
    <row r="14" spans="1:16" ht="23.25" customHeight="1">
      <c r="A14" s="267"/>
      <c r="B14" s="194" t="s">
        <v>52</v>
      </c>
      <c r="C14" s="155">
        <v>163</v>
      </c>
      <c r="D14" s="156">
        <v>163</v>
      </c>
      <c r="E14" s="157">
        <v>161</v>
      </c>
      <c r="F14" s="158">
        <v>161</v>
      </c>
      <c r="G14" s="125">
        <f>E14/C14*100</f>
        <v>98.77300613496932</v>
      </c>
      <c r="H14" s="159" t="s">
        <v>45</v>
      </c>
      <c r="I14" s="160">
        <v>0</v>
      </c>
      <c r="J14" s="160">
        <v>0</v>
      </c>
      <c r="K14" s="161">
        <v>0</v>
      </c>
      <c r="L14" s="162">
        <v>0</v>
      </c>
      <c r="M14" s="163">
        <v>0</v>
      </c>
      <c r="N14" s="164" t="s">
        <v>46</v>
      </c>
      <c r="O14" s="164" t="s">
        <v>45</v>
      </c>
      <c r="P14" s="143" t="s">
        <v>47</v>
      </c>
    </row>
    <row r="15" spans="1:16" ht="23.25" customHeight="1" thickBot="1">
      <c r="A15" s="268"/>
      <c r="B15" s="195" t="s">
        <v>62</v>
      </c>
      <c r="C15" s="165">
        <v>0</v>
      </c>
      <c r="D15" s="135">
        <v>0</v>
      </c>
      <c r="E15" s="166">
        <v>0</v>
      </c>
      <c r="F15" s="167">
        <v>0</v>
      </c>
      <c r="G15" s="168" t="s">
        <v>45</v>
      </c>
      <c r="H15" s="165">
        <v>0</v>
      </c>
      <c r="I15" s="166">
        <v>0</v>
      </c>
      <c r="J15" s="127">
        <v>0</v>
      </c>
      <c r="K15" s="169">
        <v>0</v>
      </c>
      <c r="L15" s="170">
        <v>0</v>
      </c>
      <c r="M15" s="171">
        <v>0</v>
      </c>
      <c r="N15" s="153" t="s">
        <v>46</v>
      </c>
      <c r="O15" s="153" t="s">
        <v>45</v>
      </c>
      <c r="P15" s="172" t="s">
        <v>47</v>
      </c>
    </row>
    <row r="16" spans="1:16" ht="23.25" customHeight="1">
      <c r="A16" s="269" t="s">
        <v>53</v>
      </c>
      <c r="B16" s="196" t="s">
        <v>54</v>
      </c>
      <c r="C16" s="173">
        <v>889</v>
      </c>
      <c r="D16" s="123">
        <v>0</v>
      </c>
      <c r="E16" s="174">
        <v>847</v>
      </c>
      <c r="F16" s="175">
        <v>0</v>
      </c>
      <c r="G16" s="176">
        <f>E16/C16*100</f>
        <v>95.2755905511811</v>
      </c>
      <c r="H16" s="173">
        <v>0</v>
      </c>
      <c r="I16" s="174">
        <v>0</v>
      </c>
      <c r="J16" s="174">
        <v>0</v>
      </c>
      <c r="K16" s="176" t="s">
        <v>45</v>
      </c>
      <c r="L16" s="173">
        <v>0</v>
      </c>
      <c r="M16" s="177">
        <v>0</v>
      </c>
      <c r="N16" s="178" t="s">
        <v>46</v>
      </c>
      <c r="O16" s="178" t="s">
        <v>45</v>
      </c>
      <c r="P16" s="179" t="s">
        <v>47</v>
      </c>
    </row>
    <row r="17" spans="1:16" ht="23.25" customHeight="1" thickBot="1">
      <c r="A17" s="270"/>
      <c r="B17" s="197" t="s">
        <v>55</v>
      </c>
      <c r="C17" s="138" t="s">
        <v>45</v>
      </c>
      <c r="D17" s="135">
        <v>0</v>
      </c>
      <c r="E17" s="139" t="s">
        <v>45</v>
      </c>
      <c r="F17" s="180">
        <v>0</v>
      </c>
      <c r="G17" s="181" t="s">
        <v>45</v>
      </c>
      <c r="H17" s="138" t="s">
        <v>45</v>
      </c>
      <c r="I17" s="139" t="s">
        <v>45</v>
      </c>
      <c r="J17" s="136">
        <v>0</v>
      </c>
      <c r="K17" s="182" t="s">
        <v>45</v>
      </c>
      <c r="L17" s="180">
        <v>0</v>
      </c>
      <c r="M17" s="183">
        <v>0</v>
      </c>
      <c r="N17" s="142" t="s">
        <v>46</v>
      </c>
      <c r="O17" s="142" t="s">
        <v>45</v>
      </c>
      <c r="P17" s="184" t="s">
        <v>47</v>
      </c>
    </row>
    <row r="18" spans="1:16" ht="21" customHeight="1" thickBot="1">
      <c r="A18" s="271" t="s">
        <v>56</v>
      </c>
      <c r="B18" s="272"/>
      <c r="C18" s="185">
        <v>4978</v>
      </c>
      <c r="D18" s="118">
        <v>0</v>
      </c>
      <c r="E18" s="186">
        <v>4750</v>
      </c>
      <c r="F18" s="118" t="s">
        <v>45</v>
      </c>
      <c r="G18" s="115">
        <f>E18/C18*100</f>
        <v>95.41984732824427</v>
      </c>
      <c r="H18" s="185">
        <v>0</v>
      </c>
      <c r="I18" s="117" t="s">
        <v>45</v>
      </c>
      <c r="J18" s="117" t="s">
        <v>45</v>
      </c>
      <c r="K18" s="115" t="s">
        <v>45</v>
      </c>
      <c r="L18" s="187" t="s">
        <v>45</v>
      </c>
      <c r="M18" s="119" t="s">
        <v>45</v>
      </c>
      <c r="N18" s="120" t="s">
        <v>46</v>
      </c>
      <c r="O18" s="120" t="s">
        <v>45</v>
      </c>
      <c r="P18" s="121" t="s">
        <v>47</v>
      </c>
    </row>
    <row r="19" spans="1:16" ht="21" customHeight="1">
      <c r="A19" s="108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 t="s">
        <v>57</v>
      </c>
    </row>
    <row r="20" spans="1:16" ht="9" customHeight="1">
      <c r="A20" s="108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</row>
    <row r="21" spans="1:16" ht="21" customHeight="1">
      <c r="A21" s="292" t="s">
        <v>64</v>
      </c>
      <c r="B21" s="293"/>
      <c r="C21" s="293"/>
      <c r="D21" s="293"/>
      <c r="E21" s="293"/>
      <c r="F21" s="293"/>
      <c r="G21" s="293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27" customHeight="1" thickBot="1">
      <c r="A22" s="198"/>
      <c r="B22" s="3"/>
      <c r="C22" s="3"/>
      <c r="D22" s="3"/>
      <c r="E22" s="3"/>
      <c r="F22" s="3"/>
      <c r="G22" s="3"/>
      <c r="H22" s="109"/>
      <c r="I22" s="103"/>
      <c r="J22" s="103" t="s">
        <v>68</v>
      </c>
      <c r="K22" s="109"/>
      <c r="L22" s="109"/>
      <c r="M22" s="109"/>
      <c r="N22" s="109"/>
      <c r="O22" s="109"/>
      <c r="P22" s="110"/>
    </row>
    <row r="23" spans="1:10" ht="21" customHeight="1">
      <c r="A23" s="4"/>
      <c r="B23" s="5"/>
      <c r="C23" s="6"/>
      <c r="D23" s="5"/>
      <c r="E23" s="6"/>
      <c r="F23" s="6"/>
      <c r="G23" s="6"/>
      <c r="H23" s="6"/>
      <c r="I23" s="278" t="s">
        <v>1</v>
      </c>
      <c r="J23" s="279"/>
    </row>
    <row r="24" spans="1:10" ht="21" customHeight="1">
      <c r="A24" s="7"/>
      <c r="B24" s="8"/>
      <c r="C24" s="254" t="s">
        <v>0</v>
      </c>
      <c r="D24" s="295"/>
      <c r="E24" s="254" t="s">
        <v>18</v>
      </c>
      <c r="F24" s="254"/>
      <c r="G24" s="255" t="s">
        <v>19</v>
      </c>
      <c r="H24" s="256"/>
      <c r="I24" s="280"/>
      <c r="J24" s="281"/>
    </row>
    <row r="25" spans="1:11" ht="21" customHeight="1" thickBot="1">
      <c r="A25" s="7"/>
      <c r="B25" s="8"/>
      <c r="C25" s="9"/>
      <c r="D25" s="8"/>
      <c r="E25" s="9"/>
      <c r="F25" s="9"/>
      <c r="G25" s="257"/>
      <c r="H25" s="258"/>
      <c r="I25" s="282"/>
      <c r="J25" s="283"/>
      <c r="K25" s="3"/>
    </row>
    <row r="26" spans="1:11" ht="21" customHeight="1" thickBot="1">
      <c r="A26" s="286" t="s">
        <v>4</v>
      </c>
      <c r="B26" s="287"/>
      <c r="C26" s="245">
        <f>C28+C27</f>
        <v>1085</v>
      </c>
      <c r="D26" s="245"/>
      <c r="E26" s="245">
        <f>E28+E27</f>
        <v>1076</v>
      </c>
      <c r="F26" s="245"/>
      <c r="G26" s="245">
        <f>G28+G27</f>
        <v>9</v>
      </c>
      <c r="H26" s="245"/>
      <c r="I26" s="245">
        <f>SUM(J27:J28)</f>
        <v>0</v>
      </c>
      <c r="J26" s="246"/>
      <c r="K26" s="3"/>
    </row>
    <row r="27" spans="1:11" ht="21" customHeight="1">
      <c r="A27" s="288" t="s">
        <v>2</v>
      </c>
      <c r="B27" s="289"/>
      <c r="C27" s="275">
        <v>683</v>
      </c>
      <c r="D27" s="275"/>
      <c r="E27" s="275">
        <v>675</v>
      </c>
      <c r="F27" s="275"/>
      <c r="G27" s="275">
        <v>8</v>
      </c>
      <c r="H27" s="275"/>
      <c r="I27" s="273" t="s">
        <v>63</v>
      </c>
      <c r="J27" s="274"/>
      <c r="K27" s="3"/>
    </row>
    <row r="28" spans="1:14" ht="21" customHeight="1" thickBot="1">
      <c r="A28" s="290" t="s">
        <v>3</v>
      </c>
      <c r="B28" s="291"/>
      <c r="C28" s="262">
        <v>402</v>
      </c>
      <c r="D28" s="262"/>
      <c r="E28" s="262">
        <v>401</v>
      </c>
      <c r="F28" s="262"/>
      <c r="G28" s="262">
        <v>1</v>
      </c>
      <c r="H28" s="262"/>
      <c r="I28" s="314" t="s">
        <v>63</v>
      </c>
      <c r="J28" s="315"/>
      <c r="K28" s="3"/>
      <c r="N28" s="1"/>
    </row>
    <row r="29" spans="1:14" ht="21" customHeight="1">
      <c r="A29" s="10"/>
      <c r="B29" s="10"/>
      <c r="C29" s="2"/>
      <c r="D29" s="2"/>
      <c r="E29" s="2"/>
      <c r="F29" s="2"/>
      <c r="G29" s="2"/>
      <c r="H29" s="2"/>
      <c r="I29" s="11"/>
      <c r="J29" s="11"/>
      <c r="K29" s="3"/>
      <c r="N29" s="1"/>
    </row>
    <row r="30" spans="1:19" s="13" customFormat="1" ht="21" customHeight="1">
      <c r="A30" s="200" t="s">
        <v>65</v>
      </c>
      <c r="B30" s="199"/>
      <c r="S30" s="12"/>
    </row>
    <row r="31" spans="21:23" s="14" customFormat="1" ht="21" customHeight="1" thickBot="1">
      <c r="U31" s="93" t="s">
        <v>71</v>
      </c>
      <c r="W31" s="92"/>
    </row>
    <row r="32" spans="1:24" s="14" customFormat="1" ht="21" customHeight="1">
      <c r="A32" s="317" t="s">
        <v>27</v>
      </c>
      <c r="B32" s="318"/>
      <c r="C32" s="319"/>
      <c r="D32" s="16"/>
      <c r="E32" s="17"/>
      <c r="F32" s="17"/>
      <c r="G32" s="18"/>
      <c r="H32" s="326" t="s">
        <v>28</v>
      </c>
      <c r="I32" s="277"/>
      <c r="J32" s="277"/>
      <c r="K32" s="277"/>
      <c r="L32" s="277"/>
      <c r="M32" s="276" t="s">
        <v>29</v>
      </c>
      <c r="N32" s="277"/>
      <c r="O32" s="277"/>
      <c r="P32" s="277"/>
      <c r="Q32" s="277"/>
      <c r="R32" s="277"/>
      <c r="S32" s="18" t="s">
        <v>5</v>
      </c>
      <c r="T32" s="17" t="s">
        <v>6</v>
      </c>
      <c r="U32" s="18"/>
      <c r="V32" s="17" t="s">
        <v>7</v>
      </c>
      <c r="W32" s="19"/>
      <c r="X32" s="15"/>
    </row>
    <row r="33" spans="1:24" s="14" customFormat="1" ht="21" customHeight="1">
      <c r="A33" s="320"/>
      <c r="B33" s="321"/>
      <c r="C33" s="322"/>
      <c r="D33" s="20" t="s">
        <v>0</v>
      </c>
      <c r="E33" s="21" t="s">
        <v>8</v>
      </c>
      <c r="F33" s="22" t="s">
        <v>9</v>
      </c>
      <c r="G33" s="23" t="s">
        <v>10</v>
      </c>
      <c r="H33" s="312" t="s">
        <v>0</v>
      </c>
      <c r="I33" s="284" t="s">
        <v>30</v>
      </c>
      <c r="J33" s="306" t="s">
        <v>31</v>
      </c>
      <c r="K33" s="307" t="s">
        <v>12</v>
      </c>
      <c r="L33" s="306" t="s">
        <v>16</v>
      </c>
      <c r="M33" s="306" t="s">
        <v>0</v>
      </c>
      <c r="N33" s="284" t="s">
        <v>30</v>
      </c>
      <c r="O33" s="306" t="s">
        <v>31</v>
      </c>
      <c r="P33" s="307" t="s">
        <v>12</v>
      </c>
      <c r="Q33" s="316" t="s">
        <v>20</v>
      </c>
      <c r="R33" s="284" t="s">
        <v>21</v>
      </c>
      <c r="S33" s="23" t="s">
        <v>11</v>
      </c>
      <c r="T33" s="21" t="s">
        <v>11</v>
      </c>
      <c r="U33" s="23" t="s">
        <v>13</v>
      </c>
      <c r="V33" s="21" t="s">
        <v>14</v>
      </c>
      <c r="W33" s="310" t="s">
        <v>22</v>
      </c>
      <c r="X33" s="15"/>
    </row>
    <row r="34" spans="1:24" s="14" customFormat="1" ht="21" customHeight="1" thickBot="1">
      <c r="A34" s="323"/>
      <c r="B34" s="324"/>
      <c r="C34" s="325"/>
      <c r="D34" s="20"/>
      <c r="E34" s="24"/>
      <c r="F34" s="25" t="s">
        <v>15</v>
      </c>
      <c r="G34" s="25" t="s">
        <v>23</v>
      </c>
      <c r="H34" s="313"/>
      <c r="I34" s="294"/>
      <c r="J34" s="294"/>
      <c r="K34" s="308"/>
      <c r="L34" s="285"/>
      <c r="M34" s="294"/>
      <c r="N34" s="294"/>
      <c r="O34" s="294"/>
      <c r="P34" s="308"/>
      <c r="Q34" s="308"/>
      <c r="R34" s="285"/>
      <c r="S34" s="25" t="s">
        <v>8</v>
      </c>
      <c r="T34" s="24" t="s">
        <v>8</v>
      </c>
      <c r="U34" s="25"/>
      <c r="V34" s="24" t="s">
        <v>17</v>
      </c>
      <c r="W34" s="311"/>
      <c r="X34" s="15"/>
    </row>
    <row r="35" spans="1:24" s="14" customFormat="1" ht="21" customHeight="1" thickBot="1">
      <c r="A35" s="296" t="s">
        <v>24</v>
      </c>
      <c r="B35" s="297"/>
      <c r="C35" s="78" t="s">
        <v>25</v>
      </c>
      <c r="D35" s="71">
        <f>D36+D37</f>
        <v>24</v>
      </c>
      <c r="E35" s="26">
        <f>E36+E37</f>
        <v>24</v>
      </c>
      <c r="F35" s="27">
        <f>F36+F37</f>
        <v>20</v>
      </c>
      <c r="G35" s="86">
        <f aca="true" t="shared" si="0" ref="G35:G44">E35/D35*100</f>
        <v>100</v>
      </c>
      <c r="H35" s="27">
        <f aca="true" t="shared" si="1" ref="H35:V35">H36+H37</f>
        <v>4</v>
      </c>
      <c r="I35" s="27">
        <f t="shared" si="1"/>
        <v>4</v>
      </c>
      <c r="J35" s="27">
        <f t="shared" si="1"/>
        <v>1</v>
      </c>
      <c r="K35" s="27">
        <f t="shared" si="1"/>
        <v>2</v>
      </c>
      <c r="L35" s="27">
        <f t="shared" si="1"/>
        <v>1</v>
      </c>
      <c r="M35" s="27">
        <f t="shared" si="1"/>
        <v>2</v>
      </c>
      <c r="N35" s="27">
        <f t="shared" si="1"/>
        <v>2</v>
      </c>
      <c r="O35" s="27">
        <f t="shared" si="1"/>
        <v>2</v>
      </c>
      <c r="P35" s="27">
        <f t="shared" si="1"/>
        <v>0</v>
      </c>
      <c r="Q35" s="27">
        <f t="shared" si="1"/>
        <v>0</v>
      </c>
      <c r="R35" s="27">
        <f t="shared" si="1"/>
        <v>0</v>
      </c>
      <c r="S35" s="27">
        <f t="shared" si="1"/>
        <v>4</v>
      </c>
      <c r="T35" s="27">
        <f t="shared" si="1"/>
        <v>20</v>
      </c>
      <c r="U35" s="27">
        <f t="shared" si="1"/>
        <v>0</v>
      </c>
      <c r="V35" s="27">
        <f t="shared" si="1"/>
        <v>0</v>
      </c>
      <c r="W35" s="28">
        <f>W36+W37</f>
        <v>0</v>
      </c>
      <c r="X35" s="15"/>
    </row>
    <row r="36" spans="1:24" s="14" customFormat="1" ht="21" customHeight="1" thickTop="1">
      <c r="A36" s="298"/>
      <c r="B36" s="299"/>
      <c r="C36" s="79" t="s">
        <v>2</v>
      </c>
      <c r="D36" s="72">
        <v>12</v>
      </c>
      <c r="E36" s="29">
        <v>12</v>
      </c>
      <c r="F36" s="30">
        <v>13</v>
      </c>
      <c r="G36" s="87">
        <f t="shared" si="0"/>
        <v>100</v>
      </c>
      <c r="H36" s="29">
        <v>4</v>
      </c>
      <c r="I36" s="31">
        <v>4</v>
      </c>
      <c r="J36" s="32">
        <v>1</v>
      </c>
      <c r="K36" s="31">
        <v>2</v>
      </c>
      <c r="L36" s="32">
        <v>1</v>
      </c>
      <c r="M36" s="33">
        <v>2</v>
      </c>
      <c r="N36" s="31">
        <v>2</v>
      </c>
      <c r="O36" s="32">
        <v>2</v>
      </c>
      <c r="P36" s="31">
        <v>0</v>
      </c>
      <c r="Q36" s="31">
        <v>0</v>
      </c>
      <c r="R36" s="32">
        <v>0</v>
      </c>
      <c r="S36" s="34">
        <v>2</v>
      </c>
      <c r="T36" s="29">
        <v>11</v>
      </c>
      <c r="U36" s="34">
        <v>0</v>
      </c>
      <c r="V36" s="29">
        <v>0</v>
      </c>
      <c r="W36" s="35">
        <v>0</v>
      </c>
      <c r="X36" s="15"/>
    </row>
    <row r="37" spans="1:24" s="14" customFormat="1" ht="21" customHeight="1" thickBot="1">
      <c r="A37" s="298"/>
      <c r="B37" s="299"/>
      <c r="C37" s="80" t="s">
        <v>3</v>
      </c>
      <c r="D37" s="74">
        <v>12</v>
      </c>
      <c r="E37" s="36">
        <v>12</v>
      </c>
      <c r="F37" s="37">
        <v>7</v>
      </c>
      <c r="G37" s="88">
        <f t="shared" si="0"/>
        <v>100</v>
      </c>
      <c r="H37" s="38">
        <v>0</v>
      </c>
      <c r="I37" s="39">
        <v>0</v>
      </c>
      <c r="J37" s="39">
        <v>0</v>
      </c>
      <c r="K37" s="39">
        <v>0</v>
      </c>
      <c r="L37" s="39">
        <v>0</v>
      </c>
      <c r="M37" s="220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40">
        <v>2</v>
      </c>
      <c r="T37" s="36">
        <v>9</v>
      </c>
      <c r="U37" s="37">
        <v>0</v>
      </c>
      <c r="V37" s="38">
        <v>0</v>
      </c>
      <c r="W37" s="41">
        <v>0</v>
      </c>
      <c r="X37" s="15"/>
    </row>
    <row r="38" spans="1:24" s="14" customFormat="1" ht="21" customHeight="1" thickBot="1">
      <c r="A38" s="300" t="s">
        <v>32</v>
      </c>
      <c r="B38" s="301"/>
      <c r="C38" s="81" t="s">
        <v>25</v>
      </c>
      <c r="D38" s="75">
        <f>SUM(D39:D44)</f>
        <v>88</v>
      </c>
      <c r="E38" s="42">
        <f>SUM(E39:E44)</f>
        <v>86</v>
      </c>
      <c r="F38" s="219">
        <f aca="true" t="shared" si="2" ref="F38:W38">SUM(F39:F44)</f>
        <v>30</v>
      </c>
      <c r="G38" s="327">
        <v>97.7</v>
      </c>
      <c r="H38" s="42">
        <f t="shared" si="2"/>
        <v>0</v>
      </c>
      <c r="I38" s="219">
        <f t="shared" si="2"/>
        <v>0</v>
      </c>
      <c r="J38" s="219">
        <f t="shared" si="2"/>
        <v>0</v>
      </c>
      <c r="K38" s="42">
        <f t="shared" si="2"/>
        <v>0</v>
      </c>
      <c r="L38" s="218">
        <f t="shared" si="2"/>
        <v>0</v>
      </c>
      <c r="M38" s="218">
        <f t="shared" si="2"/>
        <v>6</v>
      </c>
      <c r="N38" s="218">
        <f t="shared" si="2"/>
        <v>6</v>
      </c>
      <c r="O38" s="218">
        <f t="shared" si="2"/>
        <v>5</v>
      </c>
      <c r="P38" s="219">
        <f t="shared" si="2"/>
        <v>0</v>
      </c>
      <c r="Q38" s="42">
        <f t="shared" si="2"/>
        <v>0</v>
      </c>
      <c r="R38" s="219">
        <f t="shared" si="2"/>
        <v>1</v>
      </c>
      <c r="S38" s="42">
        <f t="shared" si="2"/>
        <v>49</v>
      </c>
      <c r="T38" s="219">
        <f t="shared" si="2"/>
        <v>34</v>
      </c>
      <c r="U38" s="219">
        <f t="shared" si="2"/>
        <v>0</v>
      </c>
      <c r="V38" s="219">
        <f t="shared" si="2"/>
        <v>0</v>
      </c>
      <c r="W38" s="222">
        <f t="shared" si="2"/>
        <v>0</v>
      </c>
      <c r="X38" s="15"/>
    </row>
    <row r="39" spans="1:24" s="14" customFormat="1" ht="21" customHeight="1" thickTop="1">
      <c r="A39" s="302"/>
      <c r="B39" s="303"/>
      <c r="C39" s="82" t="s">
        <v>33</v>
      </c>
      <c r="D39" s="76">
        <v>18</v>
      </c>
      <c r="E39" s="43">
        <v>18</v>
      </c>
      <c r="F39" s="44">
        <v>18</v>
      </c>
      <c r="G39" s="89">
        <f t="shared" si="0"/>
        <v>100</v>
      </c>
      <c r="H39" s="45">
        <v>0</v>
      </c>
      <c r="I39" s="46">
        <v>0</v>
      </c>
      <c r="J39" s="46">
        <v>0</v>
      </c>
      <c r="K39" s="46">
        <v>0</v>
      </c>
      <c r="L39" s="46">
        <v>0</v>
      </c>
      <c r="M39" s="47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4">
        <v>0</v>
      </c>
      <c r="T39" s="45">
        <v>18</v>
      </c>
      <c r="U39" s="48">
        <v>0</v>
      </c>
      <c r="V39" s="45">
        <v>0</v>
      </c>
      <c r="W39" s="49">
        <v>0</v>
      </c>
      <c r="X39" s="15"/>
    </row>
    <row r="40" spans="1:24" s="14" customFormat="1" ht="21" customHeight="1">
      <c r="A40" s="302"/>
      <c r="B40" s="303"/>
      <c r="C40" s="83" t="s">
        <v>34</v>
      </c>
      <c r="D40" s="77">
        <v>6</v>
      </c>
      <c r="E40" s="50">
        <v>6</v>
      </c>
      <c r="F40" s="51">
        <v>5</v>
      </c>
      <c r="G40" s="90">
        <f t="shared" si="0"/>
        <v>100</v>
      </c>
      <c r="H40" s="52">
        <v>0</v>
      </c>
      <c r="I40" s="53">
        <v>0</v>
      </c>
      <c r="J40" s="53">
        <v>0</v>
      </c>
      <c r="K40" s="53">
        <v>0</v>
      </c>
      <c r="L40" s="53">
        <v>0</v>
      </c>
      <c r="M40" s="54">
        <v>5</v>
      </c>
      <c r="N40" s="53">
        <v>5</v>
      </c>
      <c r="O40" s="53">
        <v>4</v>
      </c>
      <c r="P40" s="216">
        <v>0</v>
      </c>
      <c r="Q40" s="53">
        <v>0</v>
      </c>
      <c r="R40" s="53">
        <v>1</v>
      </c>
      <c r="S40" s="51">
        <v>6</v>
      </c>
      <c r="T40" s="203">
        <v>0</v>
      </c>
      <c r="U40" s="55">
        <v>0</v>
      </c>
      <c r="V40" s="203" t="s">
        <v>63</v>
      </c>
      <c r="W40" s="204" t="s">
        <v>63</v>
      </c>
      <c r="X40" s="15"/>
    </row>
    <row r="41" spans="1:24" s="14" customFormat="1" ht="21" customHeight="1">
      <c r="A41" s="302"/>
      <c r="B41" s="303"/>
      <c r="C41" s="217" t="s">
        <v>69</v>
      </c>
      <c r="D41" s="205">
        <v>35</v>
      </c>
      <c r="E41" s="206">
        <v>35</v>
      </c>
      <c r="F41" s="207">
        <v>0</v>
      </c>
      <c r="G41" s="208">
        <f t="shared" si="0"/>
        <v>100</v>
      </c>
      <c r="H41" s="209">
        <v>0</v>
      </c>
      <c r="I41" s="210">
        <v>0</v>
      </c>
      <c r="J41" s="210">
        <v>0</v>
      </c>
      <c r="K41" s="210">
        <v>0</v>
      </c>
      <c r="L41" s="210">
        <v>0</v>
      </c>
      <c r="M41" s="211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07">
        <v>35</v>
      </c>
      <c r="T41" s="212">
        <v>0</v>
      </c>
      <c r="U41" s="213">
        <v>0</v>
      </c>
      <c r="V41" s="212">
        <v>0</v>
      </c>
      <c r="W41" s="214">
        <v>0</v>
      </c>
      <c r="X41" s="15"/>
    </row>
    <row r="42" spans="1:24" s="14" customFormat="1" ht="21" customHeight="1">
      <c r="A42" s="302"/>
      <c r="B42" s="303"/>
      <c r="C42" s="217" t="s">
        <v>70</v>
      </c>
      <c r="D42" s="205">
        <v>7</v>
      </c>
      <c r="E42" s="50">
        <v>7</v>
      </c>
      <c r="F42" s="221" t="s">
        <v>63</v>
      </c>
      <c r="G42" s="90">
        <f t="shared" si="0"/>
        <v>100</v>
      </c>
      <c r="H42" s="52">
        <v>0</v>
      </c>
      <c r="I42" s="53">
        <v>0</v>
      </c>
      <c r="J42" s="53">
        <v>0</v>
      </c>
      <c r="K42" s="53">
        <v>0</v>
      </c>
      <c r="L42" s="53">
        <v>0</v>
      </c>
      <c r="M42" s="54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1">
        <v>2</v>
      </c>
      <c r="T42" s="203">
        <v>5</v>
      </c>
      <c r="U42" s="55">
        <v>0</v>
      </c>
      <c r="V42" s="203">
        <v>0</v>
      </c>
      <c r="W42" s="204">
        <v>0</v>
      </c>
      <c r="X42" s="15"/>
    </row>
    <row r="43" spans="1:24" s="14" customFormat="1" ht="21" customHeight="1">
      <c r="A43" s="302"/>
      <c r="B43" s="303"/>
      <c r="C43" s="85" t="s">
        <v>35</v>
      </c>
      <c r="D43" s="215">
        <v>16</v>
      </c>
      <c r="E43" s="26">
        <v>14</v>
      </c>
      <c r="F43" s="27">
        <v>1</v>
      </c>
      <c r="G43" s="86">
        <f t="shared" si="0"/>
        <v>87.5</v>
      </c>
      <c r="H43" s="56">
        <v>0</v>
      </c>
      <c r="I43" s="57">
        <v>0</v>
      </c>
      <c r="J43" s="57">
        <v>0</v>
      </c>
      <c r="K43" s="57">
        <v>0</v>
      </c>
      <c r="L43" s="57">
        <v>0</v>
      </c>
      <c r="M43" s="58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9">
        <v>6</v>
      </c>
      <c r="T43" s="26">
        <v>6</v>
      </c>
      <c r="U43" s="59">
        <v>0</v>
      </c>
      <c r="V43" s="56">
        <v>0</v>
      </c>
      <c r="W43" s="60">
        <v>0</v>
      </c>
      <c r="X43" s="15"/>
    </row>
    <row r="44" spans="1:24" s="14" customFormat="1" ht="21" customHeight="1" thickBot="1">
      <c r="A44" s="304"/>
      <c r="B44" s="305"/>
      <c r="C44" s="84" t="s">
        <v>36</v>
      </c>
      <c r="D44" s="73">
        <v>6</v>
      </c>
      <c r="E44" s="61">
        <v>6</v>
      </c>
      <c r="F44" s="62">
        <v>6</v>
      </c>
      <c r="G44" s="91">
        <f t="shared" si="0"/>
        <v>100</v>
      </c>
      <c r="H44" s="63">
        <v>0</v>
      </c>
      <c r="I44" s="64">
        <v>0</v>
      </c>
      <c r="J44" s="64">
        <v>0</v>
      </c>
      <c r="K44" s="64">
        <v>0</v>
      </c>
      <c r="L44" s="64">
        <v>0</v>
      </c>
      <c r="M44" s="65">
        <v>1</v>
      </c>
      <c r="N44" s="64">
        <v>1</v>
      </c>
      <c r="O44" s="64">
        <v>1</v>
      </c>
      <c r="P44" s="64">
        <v>0</v>
      </c>
      <c r="Q44" s="64">
        <v>0</v>
      </c>
      <c r="R44" s="64">
        <v>0</v>
      </c>
      <c r="S44" s="66">
        <v>0</v>
      </c>
      <c r="T44" s="63">
        <v>5</v>
      </c>
      <c r="U44" s="66">
        <v>0</v>
      </c>
      <c r="V44" s="63">
        <v>0</v>
      </c>
      <c r="W44" s="67">
        <v>0</v>
      </c>
      <c r="X44" s="15"/>
    </row>
    <row r="45" spans="1:24" s="14" customFormat="1" ht="21" customHeight="1">
      <c r="A45" s="69" t="s">
        <v>26</v>
      </c>
      <c r="B45" s="68"/>
      <c r="C45" s="69"/>
      <c r="D45" s="69"/>
      <c r="E45" s="69"/>
      <c r="F45" s="21"/>
      <c r="G45" s="70"/>
      <c r="H45" s="69"/>
      <c r="I45" s="69"/>
      <c r="J45" s="69"/>
      <c r="K45" s="21"/>
      <c r="L45" s="21"/>
      <c r="M45" s="69"/>
      <c r="N45" s="69"/>
      <c r="O45" s="69"/>
      <c r="P45" s="21"/>
      <c r="Q45" s="21"/>
      <c r="R45" s="21"/>
      <c r="S45" s="69"/>
      <c r="T45" s="69"/>
      <c r="U45" s="69"/>
      <c r="V45" s="69"/>
      <c r="W45" s="69"/>
      <c r="X45" s="15"/>
    </row>
    <row r="62" spans="1:23" ht="23.25" customHeight="1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</row>
    <row r="69" spans="1:23" ht="29.25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</row>
    <row r="71" spans="1:23" ht="51" customHeight="1">
      <c r="A71" s="263" t="s">
        <v>66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</row>
  </sheetData>
  <sheetProtection/>
  <mergeCells count="61">
    <mergeCell ref="I28:J28"/>
    <mergeCell ref="P33:P34"/>
    <mergeCell ref="Q33:Q34"/>
    <mergeCell ref="A32:C34"/>
    <mergeCell ref="H32:L32"/>
    <mergeCell ref="K33:K34"/>
    <mergeCell ref="A62:W62"/>
    <mergeCell ref="W33:W34"/>
    <mergeCell ref="L33:L34"/>
    <mergeCell ref="M33:M34"/>
    <mergeCell ref="H33:H34"/>
    <mergeCell ref="E27:F27"/>
    <mergeCell ref="I33:I34"/>
    <mergeCell ref="C24:D24"/>
    <mergeCell ref="A69:W69"/>
    <mergeCell ref="A35:B37"/>
    <mergeCell ref="A38:B44"/>
    <mergeCell ref="N33:N34"/>
    <mergeCell ref="O33:O34"/>
    <mergeCell ref="G28:H28"/>
    <mergeCell ref="J33:J34"/>
    <mergeCell ref="I23:J25"/>
    <mergeCell ref="R33:R34"/>
    <mergeCell ref="J7:J9"/>
    <mergeCell ref="A26:B26"/>
    <mergeCell ref="A27:B27"/>
    <mergeCell ref="A28:B28"/>
    <mergeCell ref="C27:D27"/>
    <mergeCell ref="C28:D28"/>
    <mergeCell ref="A21:G21"/>
    <mergeCell ref="E26:F26"/>
    <mergeCell ref="I7:I9"/>
    <mergeCell ref="E28:F28"/>
    <mergeCell ref="A71:W71"/>
    <mergeCell ref="A10:A12"/>
    <mergeCell ref="A13:A15"/>
    <mergeCell ref="A16:A17"/>
    <mergeCell ref="A18:B18"/>
    <mergeCell ref="I27:J27"/>
    <mergeCell ref="G27:H27"/>
    <mergeCell ref="M32:R32"/>
    <mergeCell ref="K7:K8"/>
    <mergeCell ref="I26:J26"/>
    <mergeCell ref="L8:L9"/>
    <mergeCell ref="C7:C9"/>
    <mergeCell ref="D7:D9"/>
    <mergeCell ref="E7:E9"/>
    <mergeCell ref="C26:D26"/>
    <mergeCell ref="E24:F24"/>
    <mergeCell ref="G26:H26"/>
    <mergeCell ref="G24:H25"/>
    <mergeCell ref="L7:P7"/>
    <mergeCell ref="G7:G8"/>
    <mergeCell ref="A2:M2"/>
    <mergeCell ref="A4:M4"/>
    <mergeCell ref="C6:G6"/>
    <mergeCell ref="H6:K6"/>
    <mergeCell ref="L6:P6"/>
    <mergeCell ref="M8:P9"/>
    <mergeCell ref="H7:H9"/>
    <mergeCell ref="F7:F9"/>
  </mergeCells>
  <printOptions/>
  <pageMargins left="0.62" right="0.3" top="0.79" bottom="1.1838582677165355" header="0.19960629921259843" footer="0.984251968503937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2011-03-03T06:17:00Z</cp:lastPrinted>
  <dcterms:created xsi:type="dcterms:W3CDTF">2005-03-21T13:04:30Z</dcterms:created>
  <dcterms:modified xsi:type="dcterms:W3CDTF">2011-03-03T06:28:59Z</dcterms:modified>
  <cp:category/>
  <cp:version/>
  <cp:contentType/>
  <cp:contentStatus/>
  <cp:revision>25</cp:revision>
</cp:coreProperties>
</file>